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0"/>
  <workbookPr defaultThemeVersion="166925"/>
  <mc:AlternateContent xmlns:mc="http://schemas.openxmlformats.org/markup-compatibility/2006">
    <mc:Choice Requires="x15">
      <x15ac:absPath xmlns:x15ac="http://schemas.microsoft.com/office/spreadsheetml/2010/11/ac" url="C:\Users\harmackova.z\Documents\_disk_new\IPBES\_IPBES Nexus\02 chapter drafts\04 SOD\DMR\"/>
    </mc:Choice>
  </mc:AlternateContent>
  <xr:revisionPtr revIDLastSave="0" documentId="13_ncr:1_{E4982D8F-A0B8-47C4-B4E6-6E87B21F5B95}" xr6:coauthVersionLast="47" xr6:coauthVersionMax="47" xr10:uidLastSave="{00000000-0000-0000-0000-000000000000}"/>
  <bookViews>
    <workbookView xWindow="-110" yWindow="-110" windowWidth="19420" windowHeight="10300" xr2:uid="{F1768800-4BEE-4672-B63C-72A0127F328B}"/>
  </bookViews>
  <sheets>
    <sheet name="filtered_title-abstract scan" sheetId="2" r:id="rId1"/>
  </sheets>
  <definedNames>
    <definedName name="_xlnm._FilterDatabase" localSheetId="0" hidden="1">'filtered_title-abstract scan'!$A$1:$BQ$366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T37" i="2" l="1"/>
  <c r="BF37" i="2"/>
  <c r="BT36" i="2"/>
  <c r="BF36" i="2"/>
  <c r="BF46" i="2"/>
</calcChain>
</file>

<file path=xl/sharedStrings.xml><?xml version="1.0" encoding="utf-8"?>
<sst xmlns="http://schemas.openxmlformats.org/spreadsheetml/2006/main" count="21433" uniqueCount="6872">
  <si>
    <t>Publication Type</t>
  </si>
  <si>
    <t>Authors</t>
  </si>
  <si>
    <t>Book Authors</t>
  </si>
  <si>
    <t>Book Editors</t>
  </si>
  <si>
    <t>Book Group Authors</t>
  </si>
  <si>
    <t>Author Full Names</t>
  </si>
  <si>
    <t>Book Author Full Names</t>
  </si>
  <si>
    <t>Group Authors</t>
  </si>
  <si>
    <t>Article Title</t>
  </si>
  <si>
    <t>Source Title</t>
  </si>
  <si>
    <t>Book Series Title</t>
  </si>
  <si>
    <t>Book Series Subtitle</t>
  </si>
  <si>
    <t>Language</t>
  </si>
  <si>
    <t>Document Type</t>
  </si>
  <si>
    <t>Conference Title</t>
  </si>
  <si>
    <t>Conference Date</t>
  </si>
  <si>
    <t>Conference Location</t>
  </si>
  <si>
    <t>Conference Sponsor</t>
  </si>
  <si>
    <t>Conference Host</t>
  </si>
  <si>
    <t>Author Keywords</t>
  </si>
  <si>
    <t>Keywords Plus</t>
  </si>
  <si>
    <t>Abstract</t>
  </si>
  <si>
    <t>Addresses</t>
  </si>
  <si>
    <t>Affiliations</t>
  </si>
  <si>
    <t>Reprint Addresses</t>
  </si>
  <si>
    <t>Email Addresses</t>
  </si>
  <si>
    <t>Researcher Ids</t>
  </si>
  <si>
    <t>ORCIDs</t>
  </si>
  <si>
    <t>Funding Orgs</t>
  </si>
  <si>
    <t>Funding Name Preferred</t>
  </si>
  <si>
    <t>Funding Text</t>
  </si>
  <si>
    <t>Cited References</t>
  </si>
  <si>
    <t>Cited Reference Count</t>
  </si>
  <si>
    <t>Times Cited, WoS Core</t>
  </si>
  <si>
    <t>Times Cited, All Databases</t>
  </si>
  <si>
    <t>180 Day Usage Count</t>
  </si>
  <si>
    <t>Since 2013 Usage Count</t>
  </si>
  <si>
    <t>Publisher</t>
  </si>
  <si>
    <t>Publisher City</t>
  </si>
  <si>
    <t>Publisher Address</t>
  </si>
  <si>
    <t>ISSN</t>
  </si>
  <si>
    <t>eISSN</t>
  </si>
  <si>
    <t>ISBN</t>
  </si>
  <si>
    <t>Journal Abbreviation</t>
  </si>
  <si>
    <t>Journal ISO Abbreviation</t>
  </si>
  <si>
    <t>Publication Date</t>
  </si>
  <si>
    <t>Publication Year</t>
  </si>
  <si>
    <t>Volume</t>
  </si>
  <si>
    <t>Issue</t>
  </si>
  <si>
    <t>Part Number</t>
  </si>
  <si>
    <t>Supplement</t>
  </si>
  <si>
    <t>Special Issue</t>
  </si>
  <si>
    <t>Meeting Abstract</t>
  </si>
  <si>
    <t>Start Page</t>
  </si>
  <si>
    <t>End Page</t>
  </si>
  <si>
    <t>Article Number</t>
  </si>
  <si>
    <t>DOI</t>
  </si>
  <si>
    <t>DOI Link</t>
  </si>
  <si>
    <t>Book DOI</t>
  </si>
  <si>
    <t>Early Access Date</t>
  </si>
  <si>
    <t>Number of Pages</t>
  </si>
  <si>
    <t>WoS Categories</t>
  </si>
  <si>
    <t>Web of Science Index</t>
  </si>
  <si>
    <t>Research Areas</t>
  </si>
  <si>
    <t>IDS Number</t>
  </si>
  <si>
    <t>Pubmed Id</t>
  </si>
  <si>
    <t>Open Access Designations</t>
  </si>
  <si>
    <t>Highly Cited Status</t>
  </si>
  <si>
    <t>Hot Paper Status</t>
  </si>
  <si>
    <t>J</t>
  </si>
  <si>
    <t>Abbass, K; Qasim, MZ; Song, HM; Murshed, M; Mahmood, H; Younis, I</t>
  </si>
  <si>
    <t/>
  </si>
  <si>
    <t>Abbass, Kashif; Qasim, Muhammad Zeeshan; Song, Huaming; Murshed, Muntasir; Mahmood, Haider; Younis, Ijaz</t>
  </si>
  <si>
    <t>A review of the global climate change impacts, adaptation, and sustainable mitigation measures</t>
  </si>
  <si>
    <t>ENVIRONMENTAL SCIENCE AND POLLUTION RESEARCH</t>
  </si>
  <si>
    <t>English</t>
  </si>
  <si>
    <t>Review</t>
  </si>
  <si>
    <t>Climate change; COVID-19; Antimicrobial resistance; Biodiversity; Mitigation measures</t>
  </si>
  <si>
    <t>ANTIBIOTIC-RESISTANCE GENES; HEAT-STRESS; GRAIN-YIELD; FISH COMMUNITIES; DRINKING-WATER; FOOD SECURITY; INDUCED TREE; HUMAN HEALTH; SEED NUMBER; WHEAT</t>
  </si>
  <si>
    <t>Climate change is a long-lasting change in the weather arrays across tropics to polls. It is a global threat that has embarked on to put stress on various sectors. This study is aimed to conceptually engineer how climate variability is deteriorating the sustainability of diverse sectors worldwide. Specifically, the agricultural sector's vulnerability is a globally concerning scenario, as sufficient production and food supplies are threatened due to irreversible weather fluctuations. In turn, it is challenging the global feeding patterns, particularly in countries with agriculture as an integral part of their economy and total productivity. Climate change has also put the integrity and survival of many species at stake due to shifts in optimum temperature ranges, thereby accelerating biodiversity loss by progressively changing the ecosystem structures. Climate variations increase the likelihood of particular food and waterborne and vector-borne diseases, and a recent example is a coronavirus pandemic. Climate change also accelerates the enigma of antimicrobial resistance, another threat to human health due to the increasing incidence of resistant pathogenic infections. Besides, the global tourism industry is devastated as climate change impacts unfavorable tourism spots. The methodology investigates hypothetical scenarios of climate variability and attempts to describe the quality of evidence to facilitate readers' careful, critical engagement. Secondary data is used to identify sustainability issues such as environmental, social, and economic viability. To better understand the problem, gathered the information in this report from various media outlets, research agencies, policy papers, newspapers, and other sources. This review is a sectorial assessment of climate change mitigation and adaptation approaches worldwide in the aforementioned sectors and the associated economic costs. According to the findings, government involvement is necessary for the country's long-term development through strict accountability of resources and regulations implemented in the past to generate cutting-edge climate policy. Therefore, mitigating the impacts of climate change must be of the utmost importance, and hence, this global threat requires global commitment to address its dreadful implications to ensure global sustenance.</t>
  </si>
  <si>
    <t>[Abbass, Kashif; Song, Huaming; Younis, Ijaz] Nanjing Univ Sci &amp; Technol, Sch Econ &amp; Management, Nanjing 210094, Peoples R China; [Qasim, Muhammad Zeeshan] Nanjing Univ Sci &amp; Technol, Sch Environm &amp; Biol Engn, Jiangsu Key Lab Chem Pollut Control &amp; Resources R, Xiaolingwei 200, Nanjing 210094, Peoples R China; [Murshed, Muntasir] North South Univ, Sch Business &amp; Econ, Dhaka 1229, Bangladesh; [Murshed, Muntasir] Daffodil Int Univ, Dept Journalism Media &amp; Commun, Dhaka, Bangladesh; [Mahmood, Haider] Prince Sattam Bin Abdulaziz Univ, Dept Finance, Coll Business Adm, Alkharj 11942, Saudi Arabia</t>
  </si>
  <si>
    <t>Song, HM (corresponding author), Nanjing Univ Sci &amp; Technol, Sch Econ &amp; Management, Nanjing 210094, Peoples R China.</t>
  </si>
  <si>
    <t>kashifabbass@njust.edu.cn; zeeshanqasim888@outlook.com; huaming@njust.edu.cn; muntasir.murshed@northsouth.edu; haidermahmood@hotmail.com; ijazyounis@njust.edu.cn</t>
  </si>
  <si>
    <t>Murshed, Muntasir/J-9025-2018; Mahmood, Haider/AAN-3156-2020</t>
  </si>
  <si>
    <t xml:space="preserve">Murshed, Muntasir/0000-0001-9872-8742; </t>
  </si>
  <si>
    <t>SPRINGER HEIDELBERG</t>
  </si>
  <si>
    <t>HEIDELBERG</t>
  </si>
  <si>
    <t>TIERGARTENSTRASSE 17, D-69121 HEIDELBERG, GERMANY</t>
  </si>
  <si>
    <t>0944-1344</t>
  </si>
  <si>
    <t>1614-7499</t>
  </si>
  <si>
    <t>ENVIRON SCI POLLUT R</t>
  </si>
  <si>
    <t>Environ. Sci. Pollut. Res.</t>
  </si>
  <si>
    <t>JUN</t>
  </si>
  <si>
    <t>SI</t>
  </si>
  <si>
    <t>10.1007/s11356-022-19718-6</t>
  </si>
  <si>
    <t>http://dx.doi.org/10.1007/s11356-022-19718-6</t>
  </si>
  <si>
    <t>APR 2022</t>
  </si>
  <si>
    <t>Environmental Sciences</t>
  </si>
  <si>
    <t>Science Citation Index Expanded (SCI-EXPANDED)</t>
  </si>
  <si>
    <t>Environmental Sciences &amp; Ecology</t>
  </si>
  <si>
    <t>1O2XD</t>
  </si>
  <si>
    <t>Green Published, Bronze</t>
  </si>
  <si>
    <t>Abrantes, KG; Johnston, R; Connolly, RM; Sheaves, M</t>
  </si>
  <si>
    <t>Abrantes, Katya G.; Johnston, Ross; Connolly, Rod M.; Sheaves, Marcus</t>
  </si>
  <si>
    <t>Importance of Mangrove Carbon for Aquatic Food Webs in Wet-Dry Tropical Estuaries</t>
  </si>
  <si>
    <t>ESTUARIES AND COASTS</t>
  </si>
  <si>
    <t>Article</t>
  </si>
  <si>
    <t>Bayesian mixing models; delta C-13; Estuaries; Food webs; Mangroves; Stable isotope analysis</t>
  </si>
  <si>
    <t>JUVENILE BANANA PRAWNS; STABLE-ISOTOPE RATIOS; FRESH-WATER FLOW; ORGANIC-MATTER; PENAEID PRAWNS; FISH COMMUNITY; SPATIAL VARIABILITY; RELATIVE IMPORTANCE; DETRITAL PATHWAYS; MARINE NURSERIES</t>
  </si>
  <si>
    <t>Mangroves are traditionally considered to provide important nutrition to tropical estuarine consumers. However, there is still controversy about this, and the extent and importance of these inputs are largely unquantified. In particular, there is no information for food webs of small estuaries that dominate wet-dry tropical coasts, where freshwater inflow is intermittent, leading to highly seasonal inputs of nutrients from terrestrial systems. Since the relative importance of the different sources depends on the type and extent of different habitats and on hydrological and topographic conditions, results from other regions/type of systems cannot be extrapolated to these estuaries. Here, delta C-13 is used to determine the importance of mangrove-derived carbon for Penaeus merguiensis (detritivore; shrimp), Ambassis vachellii (planktivore; fish), and Leiognathus equulus (benthivore; fish) from six small wet-dry tropical estuaries that differ in mangrove (C-3) cover and in type of terrestrial vegetation adjacent to the estuary. Bayesian mixing models confirmed that mangrove material was important to consumers in all estuaries. There was a gradient in this importance that agreed with the extent of mangrove forests in the estuaries, as C-3 sources were the most important contributors to animals from the three estuaries with the greatest (&gt;40%) mangrove cover. There was also evidence of incorporation of C-3 material for the three estuaries with lower (&lt;30 %) mangrove cover. Since these latter estuaries had no adjacent terrestrial C-3 forests, the detected C-3 influence can only be of mangrove origin. This shows that mangroves are important contributors to these food webs, underlining the importance of mangroves in supporting estuarine nursery ground value and fisheries productivity.</t>
  </si>
  <si>
    <t>[Abrantes, Katya G.; Johnston, Ross; Sheaves, Marcus] James Cook Univ, Ctr Trop Water &amp; Aquat Ecosyst Res, Estuary &amp; Tidal Wetland Ecosyst Res Grp, Sch Marine &amp; Trop Biol, Townsville, Qld 4811, Australia; [Connolly, Rod M.] Griffith Univ, Australian Rivers Inst Coast &amp; Estuaries, Gold Coast, Qld 4222, Australia; [Connolly, Rod M.] Griffith Univ, Sch Environm, Gold Coast, Qld 4222, Australia</t>
  </si>
  <si>
    <t>Abrantes, KG (corresponding author), James Cook Univ, Ctr Trop Water &amp; Aquat Ecosyst Res, Estuary &amp; Tidal Wetland Ecosyst Res Grp, Sch Marine &amp; Trop Biol, Townsville, Qld 4811, Australia.</t>
  </si>
  <si>
    <t>Katya.Abrantes@gmail.com</t>
  </si>
  <si>
    <t>Johnston, Ross/C-6882-2015; Sheaves, Marcus J/G-4283-2012; Connolly, Rod M/C-4094-2008</t>
  </si>
  <si>
    <t>Sheaves, Marcus J/0000-0003-0662-3439; Connolly, Rod M/0000-0001-6223-1291; abrantes, katya/0000-0001-8648-8817</t>
  </si>
  <si>
    <t>Australian Government Marine and Tropical Sciences Research Facility (MTSRF); Winifred Violet Scott Foundation</t>
  </si>
  <si>
    <t>Australian Government Marine and Tropical Sciences Research Facility (MTSRF)(Australian Government); Winifred Violet Scott Foundation</t>
  </si>
  <si>
    <t>We thank the many volunteers, in particular A. Johnson for field assistance. This research was supported by an Australian Government Marine and Tropical Sciences Research Facility (MTSRF) grant to MS and RMC, and by a Winifred Violet Scott Foundation grant to KGA. Work was conducted in accordance with institutional, national, and international guidelines concerning the use of animals in research, under the Ethics Permit A1210 from James Cook University. We also thank the anonymous reviewers for their insightful comments.</t>
  </si>
  <si>
    <t>SPRINGER</t>
  </si>
  <si>
    <t>NEW YORK</t>
  </si>
  <si>
    <t>233 SPRING ST, NEW YORK, NY 10013 USA</t>
  </si>
  <si>
    <t>1559-2723</t>
  </si>
  <si>
    <t>1559-2731</t>
  </si>
  <si>
    <t>ESTUAR COAST</t>
  </si>
  <si>
    <t>Estuaries Coasts</t>
  </si>
  <si>
    <t>JAN</t>
  </si>
  <si>
    <t>10.1007/s12237-014-9817-2</t>
  </si>
  <si>
    <t>http://dx.doi.org/10.1007/s12237-014-9817-2</t>
  </si>
  <si>
    <t>Environmental Sciences; Marine &amp; Freshwater Biology</t>
  </si>
  <si>
    <t>Environmental Sciences &amp; Ecology; Marine &amp; Freshwater Biology</t>
  </si>
  <si>
    <t>AY6MM</t>
  </si>
  <si>
    <t>Green Published</t>
  </si>
  <si>
    <t>Acevedo, MF</t>
  </si>
  <si>
    <t>Acevedo, Miguel F.</t>
  </si>
  <si>
    <t>Interdisciplinary progress in food production, food security and environment research</t>
  </si>
  <si>
    <t>ENVIRONMENTAL CONSERVATION</t>
  </si>
  <si>
    <t>cropland; environment; food production; food security; global climate change; interdisciplinary; land productivity; water productivity</t>
  </si>
  <si>
    <t>PROBABILISTIC RISK ASSESSMENT; LAND-USE CHANGE; AGRICULTURAL INTENSIFICATION; ECOSYSTEM SERVICES; CLIMATE-CHANGE; BIODIVERSITY CONSERVATION; WATER PRODUCTIVITY; LANDSCAPE ECOLOGY; ENERGY CROPS; IRRIGATION</t>
  </si>
  <si>
    <t>This review examines contributions of interdisciplinary (ID) research to understanding interactions between environmental quality, food production and food security. Global patterns of food insecurity and crop production are reviewed in relation to climate, land use and economic changes, as well as potential productivity increases compatible with environmental conservation. Interactions between food production and global processes make food insecurity a complex problem that requires ID analysis at local to global scales. Census and satellite data contribute to understanding of global cropland distribution. Analysis of land-use change exemplifies research between natural and social sciences. Quantitative modelling of global climate change impacts indicates relatively greater potential food insecurity in developing countries. International food security is increasingly interconnected through economic globalization and incentives for increased food production are required. Societies may not be able to expand available cropland without significant environmental risks; enhanced land and water productivity are the major opportunities available to increase food production. This requires renewed efforts in ID work to design and implement sound and efficient agricultural management practices. Models need to be informed by data from field experiments, long-term measurements and watershed monitoring by ground and remote sensing methods. Agricultural intensification may spare natural land but lead to increased pollution and water demand; reconciling conservation and productivity is a critical need. ID work provides many opportunities for synergies including conservation agriculture at the local level, efficient use of inputs, smarter land use taking into account spatial patterns and landscape ecology principles, and improved water management at field, system, watershed and basin levels. Goal-directed ID research is crucial, since producers, practitioners and policy makers should be involved. Geospatial, biotechnological and precision agriculture technologies linked with models can help inform strategies to achieve sustainable food production increases that maintain environmental quality. Implementation also requires ID work to overcome impediments due to human factors and facilitate adoption by farmers.</t>
  </si>
  <si>
    <t>[Acevedo, Miguel F.] Univ N Texas, Dept Elect Engn, Dept Geog, Denton, TX 76203 USA; [Acevedo, Miguel F.] Univ N Texas, Inst Appl Sci, Environm Sci Program, Denton, TX 76203 USA; [Acevedo, Miguel F.] Univ Los Andes, Ctr Simulat &amp; Modeling CESIMO, Merida, Venezuela</t>
  </si>
  <si>
    <t>Acevedo, MF (corresponding author), Univ N Texas, Dept Elect Engn, Dept Geog, Denton, TX 76203 USA.</t>
  </si>
  <si>
    <t>acevedo@unt.edu</t>
  </si>
  <si>
    <t>Acevedo, Miguel F/R-8474-2019</t>
  </si>
  <si>
    <t>Acevedo, Miguel F/0000-0002-5136-3624</t>
  </si>
  <si>
    <t>CAMBRIDGE UNIV PRESS</t>
  </si>
  <si>
    <t>32 AVENUE OF THE AMERICAS, NEW YORK, NY 10013-2473 USA</t>
  </si>
  <si>
    <t>0376-8929</t>
  </si>
  <si>
    <t>1469-4387</t>
  </si>
  <si>
    <t>ENVIRON CONSERV</t>
  </si>
  <si>
    <t>Environ. Conserv.</t>
  </si>
  <si>
    <t>10.1017/S0376892911000257</t>
  </si>
  <si>
    <t>http://dx.doi.org/10.1017/S0376892911000257</t>
  </si>
  <si>
    <t>Biodiversity Conservation; Environmental Sciences</t>
  </si>
  <si>
    <t>Science Citation Index Expanded (SCI-EXPANDED); Social Science Citation Index (SSCI)</t>
  </si>
  <si>
    <t>Biodiversity &amp; Conservation; Environmental Sciences &amp; Ecology</t>
  </si>
  <si>
    <t>770UO</t>
  </si>
  <si>
    <t>Green Submitted</t>
  </si>
  <si>
    <t>Adhikari, S</t>
  </si>
  <si>
    <t>Adhikari, Shankar</t>
  </si>
  <si>
    <t>Drought Impact and Adaptation Strategies in the Mid-Hill Farming System of Western Nepal</t>
  </si>
  <si>
    <t>ENVIRONMENTS</t>
  </si>
  <si>
    <t>adaptation; agriculture; drought; impact; mid-hill farming system; Nepal</t>
  </si>
  <si>
    <t>CLIMATE-CHANGE; AGRICULTURAL ADAPTATION; INDRAWATI BASIN; VULNERABILITY; LEVEL; MIGRATION; RESPONSES; INSIGHTS</t>
  </si>
  <si>
    <t>Climate-induced drought hazard has been emerging as one of the major challenges in the mid-hill farming system and rural livelihood in Nepal. Drought stress, in combination with century-long socio-political issues such as unequal social structure, gender discrimination, and marginalization of poor and disadvantaged groups have made smallholders more vulnerable in society. Climate changes are exacerbating issues within an already vulnerable society. Therefore, a review study on the impact of drought on the rain-fed hill farming system, and the potential adaptation measures, was carried out in the mid-hill region of western Nepal. Both agricultural impacts such as depletion of traditional varieties of crops, crop-specific diseases, low production, lack of water for irrigation; and non-agricultural impacts such as changing rural livelihood patterns, and social conflict due to agriculture and water issues were identified as major impacts. Some of the agricultural adaptation measures viz. the promotion of climate smart agriculture practices, crop diversification, and agroforestry practices seem to have been more effective in the region. At the same time, small-scale structural water harvesting measures, for instance, rainwater harvesting, conservation ponds, and irrigation channels, drip water irrigation, and an early warning system for drought events could also be an advantage in this context. Nonetheless, there are several adaptation barriers including ecological and physical constraints, human and information resource-shortages, and social barriers to adaptation. Therefore, local site-specific adaptation measures should be developed, and implemented, to increase the adaptive capacity of smallholders, and enhance the farming system in the face of the climate-induced drought scenario.</t>
  </si>
  <si>
    <t>[Adhikari, Shankar] Minist Forests &amp; Environm, Kathmandu, Nepal</t>
  </si>
  <si>
    <t>Adhikari, S (corresponding author), Minist Forests &amp; Environm, Kathmandu, Nepal.</t>
  </si>
  <si>
    <t>adhikarishankar@gmail.com</t>
  </si>
  <si>
    <t>Adhikari, Shankar/G-8496-2018</t>
  </si>
  <si>
    <t>Adhikari, Shankar/0000-0001-8822-433X</t>
  </si>
  <si>
    <t>MDPI</t>
  </si>
  <si>
    <t>BASEL</t>
  </si>
  <si>
    <t>ST ALBAN-ANLAGE 66, CH-4052 BASEL, SWITZERLAND</t>
  </si>
  <si>
    <t>2076-3298</t>
  </si>
  <si>
    <t>Environments</t>
  </si>
  <si>
    <t>SEP</t>
  </si>
  <si>
    <t>10.3390/environments5090101</t>
  </si>
  <si>
    <t>http://dx.doi.org/10.3390/environments5090101</t>
  </si>
  <si>
    <t>Emerging Sources Citation Index (ESCI)</t>
  </si>
  <si>
    <t>GY2TV</t>
  </si>
  <si>
    <t>Green Published, gold, Green Submitted</t>
  </si>
  <si>
    <t>Aivazidou, E; Tsolakis, N</t>
  </si>
  <si>
    <t>Aivazidou, Eirini; Tsolakis, Naoum</t>
  </si>
  <si>
    <t>Investigating dynamic interconnections between organic farming adoption and freshwater sustainability</t>
  </si>
  <si>
    <t>JOURNAL OF ENVIRONMENTAL MANAGEMENT</t>
  </si>
  <si>
    <t>Organic farming adoption; Freshwater resources; Sustainable agriculture; Enviro-economic awareness; System dynamics modelling</t>
  </si>
  <si>
    <t>WILLINGNESS-TO-PAY; LIFE-CYCLE ASSESSMENT; SYSTEM DYNAMICS; ENVIRONMENTAL IMPACTS; SUPPLY CHAINS; CONSUMERS PERCEPTIONS; CLIMATE-CHANGE; FOOD SECURITY; MODEL; MANAGEMENT</t>
  </si>
  <si>
    <t>As freshwater overexploitation in agriculture is rising, the application of alternative farming practices, particularly in water-scarce areas, is critical for the sustainability of the sector. Organic agriculture constitutes an opportunity for freshwater conservation, further improving biodiversity and human health. Notwithstanding literature efforts on the driving factors of organic farming and the impact of the latter on freshwater resources, a dynamic investigation of the interconnections between organic farming diffusion and freshwater sustainability is lacking. This research adopts a systems thinking perspective on the transition from conventional to organic agriculture. The developed system dynamics model explores the feedback mechanisms underpinning organic farming adoption and freshwater use by integrating, for the first time, the effects of: (i) farmers' water-related environmental and economic awareness patterns; and (ii) policy incentives and word of mouth about organic production benefits. The model is validated and tested based on a real-world wine grapes' case. The simulation outcomes highlight that the growers' intense environmental awareness could accelerate organic farming adoption, further promoting freshwater sustainability in case organic agriculture operations generate considerably low freshwater consumption coefficients. Overall, the proposed modelling framework is anticipated to act as a strategic tool for informing policy-makers about the system's state over time to plan potential interventions towards water-friendly organic farming.</t>
  </si>
  <si>
    <t>[Aivazidou, Eirini] Aristotle Univ Thessaloniki, Sch Mech Engn, Dept Ind Management, POB 461, Thessaloniki 54124, Greece; [Aivazidou, Eirini] Ctr Res &amp; Technol Hellas CERTH, Inst Bioecon &amp; Agritechnol iBO, Thessaloniki 57001, Greece; [Tsolakis, Naoum] Univ Cambridge, Sch Technol, Ctr Int Mfg, Inst Mfg IfM,Dept Engn, Cambridge CB3 0FS, England</t>
  </si>
  <si>
    <t>Aivazidou, E (corresponding author), Aristotle Univ Thessaloniki, Sch Mech Engn, Dept Ind Management, POB 461, Thessaloniki 54124, Greece.</t>
  </si>
  <si>
    <t>aveirini@auth.gr</t>
  </si>
  <si>
    <t>Tsolakis, Naoum/AAQ-9163-2021</t>
  </si>
  <si>
    <t>Tsolakis, Naoum/0000-0003-2042-7047; Aivazidou, Eirini/0000-0002-4208-2361</t>
  </si>
  <si>
    <t>ACADEMIC PRESS LTD- ELSEVIER SCIENCE LTD</t>
  </si>
  <si>
    <t>LONDON</t>
  </si>
  <si>
    <t>24-28 OVAL RD, LONDON NW1 7DX, ENGLAND</t>
  </si>
  <si>
    <t>0301-4797</t>
  </si>
  <si>
    <t>1095-8630</t>
  </si>
  <si>
    <t>J ENVIRON MANAGE</t>
  </si>
  <si>
    <t>J. Environ. Manage.</t>
  </si>
  <si>
    <t>SEP 15</t>
  </si>
  <si>
    <t>10.1016/j.jenvman.2021.112896</t>
  </si>
  <si>
    <t>http://dx.doi.org/10.1016/j.jenvman.2021.112896</t>
  </si>
  <si>
    <t>JUN 2021</t>
  </si>
  <si>
    <t>TP5QR</t>
  </si>
  <si>
    <t>Akhiljith, PJ; Liya, VB; Rojith, G; Zacharia, PU; Grinson, G; Ajith, S; Lakshmi, PM; Sajna, VH; Sathianandan, TV</t>
  </si>
  <si>
    <t>Akhiljith, Paruthiyazhath Joshy; Liya, Vazhamattom Benjamin; Rojith, Girindran; Zacharia, Parayapanal Ulahannan; Grinson, George; Ajith, Sudhakaran; Lakshmi, Puthenthara Madhusoodanan; Sajna, Valiyakath Hussain; Sathianandan, Thayyil Valappil</t>
  </si>
  <si>
    <t>Climatic Projections of Indian Ocean During 2030, 2050, 2080 with Implications on Fisheries Sector</t>
  </si>
  <si>
    <t>JOURNAL OF COASTAL RESEARCH</t>
  </si>
  <si>
    <t>Article; Proceedings Paper</t>
  </si>
  <si>
    <t>World Brackishwater Aquaculture Conference (BRAQCON)</t>
  </si>
  <si>
    <t>JAN 22-25, 2019</t>
  </si>
  <si>
    <t>Chennai, INDIA</t>
  </si>
  <si>
    <t>Adaptive strategies; aquaculture; climate change; fisheries; RCP; temperature</t>
  </si>
  <si>
    <t>ACIDIFICATION; ECOSYSTEMS; SYSTEM; DRIVEN</t>
  </si>
  <si>
    <t>Climatic projections are essential to frame resilient strategies towards futuristic impacts of climate changes on fish species and habitat. The present study projects the variations of climatic variables such as Sea Surface Temperature (SST), Sea Surface Salinity (SSS), Sea Level Rise (SLR), Precipitation (Pr), and pH along the Indian Ocean. Climate projections for 2030, 2050 and 2080 were obtained as MIROC-ESM-CHEM, CMIP5 model output for each Representative Concentration Pathways (RCP) scenarios. Each climatic variable was assessed for any change against the reference year of 2015. The RCP scenarios showed an increasing trend for SLR and SST while a decreasing trend for SSS and pH. The study focuses on assessing the impacts of projected variations on marine and aquaculture system. The climate model projections show that the SST during 2080 is likely to rise by 0.69 degrees C for the lowest emissions scenario and 2.6 degrees C for the highest emissions scenario. Elevated temperature disturbs the homeostasis of fish and subjects to physiological stress in the habitat resulting in mortality. These thermal limits can predict distributional changes of marine species in response to climate change. Projections showed no significant changes in the pattern of precipitation. Changes in sea level rise and sea surface salinity reduce water quality, spawning and seed availability, increased disease incidence and damage to freshwater aquaculture system by salinization of groundwater. The results show that variation in SST and pH have a potential impact on marine fisheries while SSS, SLR, Precipitation affects the aquaculture systems. The synergic effects of climatic variations are found to have negative implications on capture fisheries as well as aquaculture system and are elucidated through this work.</t>
  </si>
  <si>
    <t>[Akhiljith, Paruthiyazhath Joshy; Liya, Vazhamattom Benjamin; Rojith, Girindran; Zacharia, Parayapanal Ulahannan; Grinson, George; Ajith, Sudhakaran; Lakshmi, Puthenthara Madhusoodanan; Sajna, Valiyakath Hussain; Sathianandan, Thayyil Valappil] ICAR Cent Marine Fisheries Res Inst, Kochi, Kerala, India</t>
  </si>
  <si>
    <t>Zacharia, PU (corresponding author), ICAR Cent Marine Fisheries Res Inst, Kochi, Kerala, India.</t>
  </si>
  <si>
    <t>zachariapu@gmail.com</t>
  </si>
  <si>
    <t>George, Grinson/M-1484-2019</t>
  </si>
  <si>
    <t>George, Grinson/0000-0002-0136-5445; S, Ajith/0000-0002-2541-2605</t>
  </si>
  <si>
    <t>UNDP-GEF-MoEFCC</t>
  </si>
  <si>
    <t>The work is carried out by financial support from UNDP-GEF-MoEFCC. We thank Director, ICAR-CMFRI for providing facilities and support for carrying out the study. We also thank the World Climate Research Programme's Working Group on Coupled Modeling, responsible for CMIP and the climate model MIROC-ESM-CHEM developed by Atmosphere and Ocean Research Institute (The University of Tokyo), National Institute for Environmental Studies, and Japan Agency for Marine-Earth Science and Technology for making available their model outputs for use in the study.</t>
  </si>
  <si>
    <t>COASTAL EDUCATION &amp; RESEARCH FOUNDATION</t>
  </si>
  <si>
    <t>COCONUT CREEK</t>
  </si>
  <si>
    <t>5130 NW 54TH STREET, COCONUT CREEK, FL 33073 USA</t>
  </si>
  <si>
    <t>0749-0208</t>
  </si>
  <si>
    <t>1551-5036</t>
  </si>
  <si>
    <t>J COASTAL RES</t>
  </si>
  <si>
    <t>J. Coast. Res.</t>
  </si>
  <si>
    <t>SUM</t>
  </si>
  <si>
    <t>10.2112/SI86-030.1</t>
  </si>
  <si>
    <t>http://dx.doi.org/10.2112/SI86-030.1</t>
  </si>
  <si>
    <t>Environmental Sciences; Geography, Physical; Geosciences, Multidisciplinary</t>
  </si>
  <si>
    <t>Science Citation Index Expanded (SCI-EXPANDED); Conference Proceedings Citation Index - Science (CPCI-S)</t>
  </si>
  <si>
    <t>Environmental Sciences &amp; Ecology; Physical Geography; Geology</t>
  </si>
  <si>
    <t>JL7WM</t>
  </si>
  <si>
    <t>Alae-Carew, C; Nicoleau, S; Bird, FA; Hawkins, P; Tuomisto, HL; Haines, A; Dangour, AD; Scheelbeek, PFD</t>
  </si>
  <si>
    <t>Alae-Carew, Carmelia; Nicoleau, Salina; Bird, Frances A.; Hawkins, Poppy; Tuomisto, Hanna L.; Haines, Andy; Dangour, Alan D.; Scheelbeek, Pauline F. D.</t>
  </si>
  <si>
    <t>The impact of environmental changes on the yield and nutritional quality of fruits, nuts and seeds: a systematic review</t>
  </si>
  <si>
    <t>ENVIRONMENTAL RESEARCH LETTERS</t>
  </si>
  <si>
    <t>fruits; nuts; seeds; yields; environmental change; environmental exposure</t>
  </si>
  <si>
    <t>CLIMATE-CHANGE; CO2 ENRICHMENT; ELEVATED CO2; BLOOD-PRESSURE; SOIL-SALINITY; GAS-EXCHANGE; WATER-STRESS; CROP YIELD; TREE NUTS; GROWTH</t>
  </si>
  <si>
    <t>Background: Environmental changes are predicted to threaten human health, agricultural production and food security. Whilst their impact has been evaluated for major cereals, legumes and vegetables, no systematic evidence synthesis has been performed to date evaluating impact of environmental change on fruits, nuts and seeds (FN&amp;S)-valuable sources of nutrients and pivotal in reducing risks of non-communicable disease. Methods: We systematically searched seven databases, identifying available published literature (1970-2018) evaluating impacts of water availability and salinity, temperature, carbon dioxide (CO2) and ozone (O-3) on yields and nutritional quality of FN&amp;S. Dose-response relationships were assessed and, where possible, mean yield changes relative to baseline conditions were calculated. Results: 81 papers on fruits and 24 papers on nuts and seeds were identified, detailing 582 and 167 experiments respectively. A 50% reduction in water availability and a 3-4dS m(-1) increase in water salinity resulted in significant fruit yield reductions (mean yield changes: -20.7% [95%CI -43.1% to -1.7%]; and -28.2% [95%CI -53.0% to -3.4%] respectively). A 75%-100% increase in CO2 concentrations resulted in positive yield impacts (+37.8%; [95%CI 4.1% to 71.5%]; and 10.1%; [95%CI -30.0% to 50.3%] for fruits and nuts respectively). Evidence on yield impacts of increased O-3 concentrations and elevated temperatures (&gt;25 degrees C) was scarce, but consistently negative. The positive effect of elevated CO2 levels appeared to attenuate with simultaneous exposure to elevated temperatures. Data on impacts of environmental change on nutritional quality of FN&amp;S were sparse, with mixed results. Discussion: In the absence of adaptation strategies, predicted environmental changes will reduce yields of FN&amp;S. With global intake already well-below WHO recommendations, declining FN&amp;S yields may adversely affect population health. Adaptation strategies and careful agricultural and food system planning will be essential to optimise crop productivity in the context of future environmental changes, thereby supporting and safeguarding sustainable and resilient food systems.</t>
  </si>
  <si>
    <t>[Alae-Carew, Carmelia; Nicoleau, Salina; Bird, Frances A.; Hawkins, Poppy; Haines, Andy; Dangour, Alan D.; Scheelbeek, Pauline F. D.] London Sch Hyg &amp; Trop Med, Dept Populat Hlth, London WC1E 7HT, England; [Alae-Carew, Carmelia; Haines, Andy; Dangour, Alan D.; Scheelbeek, Pauline F. D.] London Sch Hyg &amp; Trop Med, Ctr Climate Change &amp; Planetary Hlth, London WC1E 7HT, England; [Tuomisto, Hanna L.] Univ Helsinki, Dept Agr Sci, FI-00100 Helsinki, Finland; [Haines, Andy] London Sch Hyg &amp; Trop Med, Dept Publ Hlth Environm &amp; Soc, London WC1E 7HT, England</t>
  </si>
  <si>
    <t>Scheelbeek, PFD (corresponding author), London Sch Hyg &amp; Trop Med, Dept Populat Hlth, London WC1E 7HT, England.;Scheelbeek, PFD (corresponding author), London Sch Hyg &amp; Trop Med, Ctr Climate Change &amp; Planetary Hlth, London WC1E 7HT, England.</t>
  </si>
  <si>
    <t>Pauline.Scheelbeek@lshtm.ac.uk</t>
  </si>
  <si>
    <t>Tuomisto, Hanna L./0000-0002-5971-8354; Haines, Andy/0000-0002-8053-4605; Scheelbeek, Pauline/0000-0002-6209-2284</t>
  </si>
  <si>
    <t>Wellcome Trust's Our Planet, Our Health programme [205200/Z/16/Z]</t>
  </si>
  <si>
    <t>Wellcome Trust's Our Planet, Our Health programme</t>
  </si>
  <si>
    <t>This study forms part of the Sustainable &amp; Healthy Food Systems (SHEFS) programme supported by the Wellcome Trust's Our Planet, Our Health programme [grant number 205200/Z/16/Z]. The Wellcome Trust had no role in the design, analysis or writing of this article. The authors would like to thank Ms Catherine Letley for her assistance in preparing the manuscript.</t>
  </si>
  <si>
    <t>IOP Publishing Ltd</t>
  </si>
  <si>
    <t>BRISTOL</t>
  </si>
  <si>
    <t>TEMPLE CIRCUS, TEMPLE WAY, BRISTOL BS1 6BE, ENGLAND</t>
  </si>
  <si>
    <t>1748-9326</t>
  </si>
  <si>
    <t>ENVIRON RES LETT</t>
  </si>
  <si>
    <t>Environ. Res. Lett.</t>
  </si>
  <si>
    <t>FEB</t>
  </si>
  <si>
    <t>10.1088/1748-9326/ab5cc0</t>
  </si>
  <si>
    <t>http://dx.doi.org/10.1088/1748-9326/ab5cc0</t>
  </si>
  <si>
    <t>Environmental Sciences; Meteorology &amp; Atmospheric Sciences</t>
  </si>
  <si>
    <t>Environmental Sciences &amp; Ecology; Meteorology &amp; Atmospheric Sciences</t>
  </si>
  <si>
    <t>KW1UK</t>
  </si>
  <si>
    <t>Green Published, gold, Green Accepted</t>
  </si>
  <si>
    <t>Al-Saidi, M; Saad, SAG; Elagib, NA</t>
  </si>
  <si>
    <t>Al-Saidi, Mohammad; Saad, Suhair A. Gayoum; Elagib, Nadir Ahmed</t>
  </si>
  <si>
    <t>From scenario to mounting risks: COVID-19's perils for development and supply security in the Sahel</t>
  </si>
  <si>
    <t>ENVIRONMENT DEVELOPMENT AND SUSTAINABILITY</t>
  </si>
  <si>
    <t>Article; Early Access</t>
  </si>
  <si>
    <t>COVID-19; Risk; Security; Sustainable development; International aid; Sahel</t>
  </si>
  <si>
    <t>WATER SCARCITY; AFRICA; DROUGHT</t>
  </si>
  <si>
    <t>The African Sahel countries are inherently fragile, environmentally insecure and economically weak. This paper underscores the compounded impacts brought about by the COVID-19 pandemic on resource supply security and, hence, the long-term development of the region. It outlines the Sahel-specific COVID-19 scenario by firstly highlighting the underlying vulnerabilities and later linking the health sector outcomes to increased political instability and environmental insecurity, particularly the deterioration of food security. In this sense, this paper shows from a region-wide perspective how COVID-19 in the Sahel is associated with enlarged sociopolitical developmental perils. Lower remittance sent by expatriates, violent conflicts, increased cross-border terrorism and migration, discriminant mobility restrictions of people and goods, weak national healthcare infrastructures, bottlenecks in international aid, pressures on the education system and recent climate extremes are some revealing examples of aggravators of the impacts on the supply of vital resources, such as food. This paper also shows the importance of considering the close interlinks between health, food and political stability in the Sahel. There is a paramount need for more comprehensive approaches linking human health to other sectors, and for re-considering local sustainable agriculture. To avoid prolonged or recurrent humanitarian crises, the Sahel countries need to strengthen response capacities through public sector-led responses. Examples of these responses include reinforced national disaster programs for the vulnerable, support to sustainable agriculture and food markets, improved performance and communication of public sector relief, state-based cooperation, building of regional alliances and peacemaking efforts.</t>
  </si>
  <si>
    <t>[Al-Saidi, Mohammad] Qatar Univ, Ctr Sustainable Dev, Policy Planning &amp; Dev Program, Doha, Qatar; [Al-Saidi, Mohammad] Qatar Univ, Dept Int Affairs, Coll Arts &amp; Sci, Doha, Qatar; [Saad, Suhair A. Gayoum] Al Rawabi Dairy Co, POB 50368, Dubai, U Arab Emirates; [Elagib, Nadir Ahmed] Univ Cologne, Fac Math &amp; Nat Sci, Inst Geog, Albertus Magnus Pl, D-50923 Cologne, Germany</t>
  </si>
  <si>
    <t>Elagib, NA (corresponding author), Univ Cologne, Fac Math &amp; Nat Sci, Inst Geog, Albertus Magnus Pl, D-50923 Cologne, Germany.</t>
  </si>
  <si>
    <t>malsaidi@qu.edu.qa; suhairag@yahoo.com; nelagib@uni-koeln.de</t>
  </si>
  <si>
    <t>Elagib, Nadir/J-3413-2017</t>
  </si>
  <si>
    <t>Elagib, Nadir/0000-0001-6252-7586</t>
  </si>
  <si>
    <t>Projekt DEAL</t>
  </si>
  <si>
    <t>Open Access funding enabled and organized by Projekt DEAL.</t>
  </si>
  <si>
    <t>DORDRECHT</t>
  </si>
  <si>
    <t>VAN GODEWIJCKSTRAAT 30, 3311 GZ DORDRECHT, NETHERLANDS</t>
  </si>
  <si>
    <t>1387-585X</t>
  </si>
  <si>
    <t>1573-2975</t>
  </si>
  <si>
    <t>ENVIRON DEV SUSTAIN</t>
  </si>
  <si>
    <t>Environ. Dev. Sustain.</t>
  </si>
  <si>
    <t>10.1007/s10668-022-02303-9</t>
  </si>
  <si>
    <t>http://dx.doi.org/10.1007/s10668-022-02303-9</t>
  </si>
  <si>
    <t>Green &amp; Sustainable Science &amp; Technology; Environmental Sciences</t>
  </si>
  <si>
    <t>Science &amp; Technology - Other Topics; Environmental Sciences &amp; Ecology</t>
  </si>
  <si>
    <t>0I8BN</t>
  </si>
  <si>
    <t>hybrid, Green Published</t>
  </si>
  <si>
    <t>Alwi, SRW; Manan, ZA; Klemes, JJ; Huisingh, D</t>
  </si>
  <si>
    <t>Alwi, Sharifah Rafidah Wan; Manan, Zainuddin Abdul; Klemes, Jiri Jaromir; Huisingh, Donald</t>
  </si>
  <si>
    <t>Sustainability engineering for the future</t>
  </si>
  <si>
    <t>JOURNAL OF CLEANER PRODUCTION</t>
  </si>
  <si>
    <t>Editorial Material</t>
  </si>
  <si>
    <t>Sustainability; Futuristic engineering; Assessment of transition to sustainable societies; Social improvements; Economics for sustainable societies; Governmental policies for sustainable societies</t>
  </si>
  <si>
    <t>CHEMICAL-PROCESS DESIGN; HYBRID POWER-SYSTEMS; MULTIOBJECTIVE OPTIMIZATION; SOCIAL ACCEPTANCE; SOLID-WASTE; ENERGY; INTEGRATION; CARBON; DIMENSIONALITY; FRAMEWORK</t>
  </si>
  <si>
    <t>This Special Volume of the Journal of Cleaner Production focuses on the Sustainability Engineering for the Future. It highlights the roles of present and future engineers and provides guidelines and insights on how sustainability can be embedded systematically into all dimensions of engineering. Gone are the days when engineers only focus on technical and economic feasibility of a system design. The challenges of global warming brought about by widespread environmental pollution, resource depletion, rising human population, and multiple threats to food, water and energy securities require a paradigm shift in engineering thinking and ways to find and test solutions. The evolving engineering paradigm increasingly calls for engineers to consider the whole spectrum of sustainability i.e. from the economic, environmental, social and time dimensions. A selection of papers presented in the 6th International Conference of Process Systems Engineering Asia (PSE Asia) held in Kuala Lumpur, Malaysia from 25th to 27th June 2013 is included in this Special Volume. The papers in this volume focus upon: (i) Important considerations for the planning and development of sustainable products; (ii) Models and methods designed to support sustainable planning and management; (iii) Effective sustainability assessment tools and the needs for new ones; (iv) New approaches for improved resource management; (v) Illustrative future, sustainable technologies; (vi) Ways policies will play significant roles in promoting implementation of sustainable engineering approaches. The collection of papers as designed to provide guidelines for present and future engineers, researchers, academicians and policy makers for ways to improve current and future trends in engineering to help catalyse the transition to truly sustainable societies with improved quality of life. (C) 2014 Elsevier Ltd. All rights reserved.</t>
  </si>
  <si>
    <t>[Alwi, Sharifah Rafidah Wan; Manan, Zainuddin Abdul] Univ Teknol Malaysia, Fac Chem Engn, Proc Syst Engn Ctr PROSPECT, Johor Baharu 81310, Malaysia; [Klemes, Jiri Jaromir] Univ Pannonia, Fac Informat Technol, Res Inst Chem &amp; Proc Engn MUKI, Ctr Proc Integrat &amp; Intensificat CPI2, H-8200 Veszprem, Hungary; [Huisingh, Donald] Univ Tennessee, Inst Secure &amp; Sustainable Environm, Knoxville, TN 37996 USA</t>
  </si>
  <si>
    <t>Klemes, JJ (corresponding author), Univ Pannonia, Fac Informat Technol, Res Inst Chem &amp; Proc Engn MUKI, Ctr Proc Integrat &amp; Intensificat CPI2, H-8200 Veszprem, Hungary.</t>
  </si>
  <si>
    <t>shasha@cheme.utm.my; zain@cheme.utm.my; klemes@cpi.uni-pannon.hu; donaldhuisingh@comcast.net</t>
  </si>
  <si>
    <t>Klemeš, Jiří Jaromír/B-7291-2009; ALWI, SHARIFAH RAFIDAH WAN/J-7358-2012</t>
  </si>
  <si>
    <t>Klemeš, Jiří Jaromír/0000-0002-7450-7029; ALWI, SHARIFAH RAFIDAH WAN/0000-0003-4059-1856</t>
  </si>
  <si>
    <t>ELSEVIER SCI LTD</t>
  </si>
  <si>
    <t>OXFORD</t>
  </si>
  <si>
    <t>THE BOULEVARD, LANGFORD LANE, KIDLINGTON, OXFORD OX5 1GB, OXON, ENGLAND</t>
  </si>
  <si>
    <t>0959-6526</t>
  </si>
  <si>
    <t>1879-1786</t>
  </si>
  <si>
    <t>J CLEAN PROD</t>
  </si>
  <si>
    <t>J. Clean Prod.</t>
  </si>
  <si>
    <t>MAY 15</t>
  </si>
  <si>
    <t>10.1016/j.jclepro.2014.03.013</t>
  </si>
  <si>
    <t>http://dx.doi.org/10.1016/j.jclepro.2014.03.013</t>
  </si>
  <si>
    <t>Green &amp; Sustainable Science &amp; Technology; Engineering, Environmental; Environmental Sciences</t>
  </si>
  <si>
    <t>Science &amp; Technology - Other Topics; Engineering; Environmental Sciences &amp; Ecology</t>
  </si>
  <si>
    <t>AI3OD</t>
  </si>
  <si>
    <t>Amamou, H; Ben Sassi, M; Aouadi, H; Khemiri, H; Mahouachi, M; Beckers, Y; Hammami, H</t>
  </si>
  <si>
    <t>Amamou, Hajer; Ben Sassi, Mohsen; Aouadi, Hatem; Khemiri, Hichem; Mahouachi, Mokhtar; Beckers, Yves; Hammami, Hedi</t>
  </si>
  <si>
    <t>Climate change-related risks and adaptation strategies as perceived in dairy cattle farming systems in Tunisia</t>
  </si>
  <si>
    <t>CLIMATE RISK MANAGEMENT</t>
  </si>
  <si>
    <t>Dairy farming system; Typology; Adaptation; Climate change</t>
  </si>
  <si>
    <t>GOAT PRODUCTION SYSTEMS; HEAT-STRESS; CLUSTER-ANALYSIS; SHEEP FARMS; COWS; SUSTAINABILITY; PERFORMANCE; APPRAISAL; TYPOLOGY; SPAIN</t>
  </si>
  <si>
    <t>The perception of risks due to climate change by farmers and the measures they take to address those risks are of paramount importance in policy-making if the implementations of targeted adaptation and mitigation strategies are to be economically and environmentally sustainable. This study focused on Tunisian dairy farmers' perceptions of the risks and the actions taken to cope with changes attributable to climate change. Using a bottom-up approach, 566 surveys were carried out randomly among dairy farmers throughout Tunisia. A total of 70 diagnostic variables relating to farm characteristics, resources, management, performances and profit, in addition to climate change risk perception and adaptation strategies, were identified and analyzed. Using multivariate statistical analysis, four dairy farming groups were identified. The largest proportions of farmers belonged to the two above-ground dairy systems: without utilized agricultural areas; and with non-dairy utilized agricultural areas (Clusters 1 and 2). A minority of farmers belonged to medium-sized and large farms that specialized in milk production (Clusters 3 and 4) and has access to sufficient land, water and capital resources. In all the clusters, almost all the farmers perceived that the greatest impact of climate change would be on cow performance and forage production. The attitudes of the farmers towards adaptation to climate change are associated with farm typology. They focused mainly on increasing water capacity for livestock and crop production and improving livestock and housing conditions. The knowledge obtained from this study could be helpful for decision-makers and stakeholders in efforts to develop policies for farm management practices that address climate change and can be adapted to the country's diverse farming systems.</t>
  </si>
  <si>
    <t>[Amamou, Hajer; Beckers, Yves; Hammami, Hedi] Univ Liege, Gembloux Agrobio Tech, Agr Bioengn &amp; Chem Dept, B-5030 Gembloux, Belgium; [Ben Sassi, Mohsen] Off Livestock &amp; Pasture, Tunis 1002, Tunisia; [Aouadi, Hatem] State Lands Off, Tunis 1003, Tunisia; [Khemiri, Hichem] Western North Sylvopastoral Dev Off, Beja 9000, Tunisia; [Mahouachi, Mokhtar] Univ Jendouba, High Sch Agr Kef, Le Kef 7119, Tunisia</t>
  </si>
  <si>
    <t>Hammami, H (corresponding author), Univ Liege, Anim Sci Unit, Gembloux Agrobio Tech, Passage Deportes 2, B-5030 Gembloux, Belgium.</t>
  </si>
  <si>
    <t>hedi.hammami@uliege.be</t>
  </si>
  <si>
    <t>Beckers, Yves/0000-0002-1649-1161; HAMMAMI, HEDI/0000-0003-4751-6699</t>
  </si>
  <si>
    <t>Office of Livestock and Pasture (Office de l'Elevage et des Paturages); Western North Sylvo-Pastoral Development Office (Office de Developpement Sylvo-pastoral du Nord Ouest); State Lands Office (Offices des Terres Domaniales); Tunisia Ministry of Agriculture; Tunisia Ministry of Research and Higher Education of Tunisia; Directorate of Genetic Improvement (Sidi Thabet, Tunisia)</t>
  </si>
  <si>
    <t>The authors thank the Office of Livestock and Pasture (Office de l'Elevage et des Paturages), the Western North Sylvo-Pastoral Development Office (Office de Developpement Sylvo-pastoral du Nord Ouest) and the State Lands Office (Offices des Terres Domaniales) for their support and assistance during the survey. They acknowledge the support through fellowships of Tunisia's Ministry of Agriculture and Ministry of Research and Higher Education of Tunisia. The authors also wish to thank the Directorate of Genetic Improvement (Sidi Thabet, Tunisia) for support and for providing access to cow performance data. Many thanks, also, to the Tunisian farmers who kindly agreed to participate in this study.</t>
  </si>
  <si>
    <t>ELSEVIER</t>
  </si>
  <si>
    <t>AMSTERDAM</t>
  </si>
  <si>
    <t>RADARWEG 29, 1043 NX AMSTERDAM, NETHERLANDS</t>
  </si>
  <si>
    <t>2212-0963</t>
  </si>
  <si>
    <t>CLIM RISK MANAG</t>
  </si>
  <si>
    <t>CLIM. RISK MANAG.</t>
  </si>
  <si>
    <t>10.1016/j.crm.2018.03.004</t>
  </si>
  <si>
    <t>http://dx.doi.org/10.1016/j.crm.2018.03.004</t>
  </si>
  <si>
    <t>Environmental Sciences; Environmental Studies; Meteorology &amp; Atmospheric Sciences</t>
  </si>
  <si>
    <t>Social Science Citation Index (SSCI)</t>
  </si>
  <si>
    <t>GH3MQ</t>
  </si>
  <si>
    <t>Green Published, gold</t>
  </si>
  <si>
    <t>Amiri, N; Lahlali, R; Amiri, S; El Jarroudi, M; Khebiza, MY; Messouli, M</t>
  </si>
  <si>
    <t>Amiri, Nassima; Lahlali, Rachid; Amiri, Said; El Jarroudi, Moussa; Khebiza, Mohammed Yacoubi; Messouli, Mohammed</t>
  </si>
  <si>
    <t>Development of an Integrated Model to Assess the Impact of Agricultural Practices and Land Use on Agricultural Production in Morocco under Climate Stress over the Next Twenty Years</t>
  </si>
  <si>
    <t>SUSTAINABILITY</t>
  </si>
  <si>
    <t>land use; demography; climate change; technological indicators; human development</t>
  </si>
  <si>
    <t>WATER-USE EFFICIENCY; SOIL CARBON; SANTA-CRUZ; FOOD; PATTERNS; NITROGEN; DROUGHT; WHEAT; RICE; TEMPERATURE</t>
  </si>
  <si>
    <t>Climate change is one of the major risks facing developing countries in Africa for which agriculture is a predominant part in the economy. Alterations in rainfall patterns and increasing temperatures projected by the Intergovernmental Panel on Climate Change (IPCC) could lead to a decline in agricultural production in many areas requiring significant changes in agricultural practices and land distribution. The study provided estimates of the economic impacts of climate change, compared these with historical impacts of drought spells, and estimated the extent to which the current Moroccan agricultural development and investment strategy, the Plan Maroc Vert, helps in agricultural adaptation to climate change and uncertainty. The aim of this study was to quantify the effects of climate change on the overall economy by using an integrated framework incorporating a computable general equilibrium model. A concomitant factor to climate change will be the increase in population and its distribution and level of consumption, which will also influence agricultural production strategies, the conversion of agricultural land, the type of irrigation, and technological development. We demonstrated how changes in cereal production and area, affluence, and climate (rainfall and temperature) can be acquired for 12 regions of Morocco and used to develop and validate an earth system model in relation to the environment and socio-economic level, which projects their impact on current and potential land use over the next 20 years. We used different mathematical equations based on cereal area and production, population, consumption (kg/person), and change in climate (temperature and rainfall) in bour and irrigated areas for the growing season of 2014 in 12 regions to project agricultural land use over the next 20 years. Therefore, several possible scenarios were investigated to explore how variations in climate change, socio-economic level, and technological development will affect the future of agricultural land use over the next 20 years, which in turn could have important implications for human well-being. Among the 12 Moroccan regions, only 4 had a surplus of cereal production compared to their local consumption. The increase in population will generate a cereal deficit in 2024 and 2034, thus lowering the average annual quantity available per capita of cereals from 204.75 to 160.61 kg/p in 2014 and 2034, respectively. Therefore, it is necessary to reduce the amount of cereals per person by 5 kg/p and 25 kg/p so that the 2014 production could satisfy the population projected in 2024 and 2034. We found that cereal production will decrease with increasing temperature and decreasing precipitation according to the simulated scenarios, which might not satisfy the growing population in 2024 and 2034. This study provides a practical tool that can be used to provide policy makers with advice on food security assurance policy based on our current knowledge of the impending onset of climate change, including socio-economic statistics and the agricultural constraints of cereals in the 12 regions of Morocco.</t>
  </si>
  <si>
    <t>[Amiri, Nassima; Khebiza, Mohammed Yacoubi; Messouli, Mohammed] Cadi Ayyad Univ, Fac Sci Semlalia, Lab Water Biodivers &amp; Climate Change, Marrakech 40000, Morocco; [Lahlali, Rachid; Amiri, Said] Ecole Natl Agr Meknes, Dept Plant Protect, Phytopathol Unit, Km 10,BP S-40, Meknes 50001, Morocco; [El Jarroudi, Moussa] Univ Liege, UR SPHERES Res Unit, Dept Environm Sci &amp; Management, Water Environm &amp; Dev Unit, B-6700 Arlon, Belgium</t>
  </si>
  <si>
    <t>Amiri, N (corresponding author), Cadi Ayyad Univ, Fac Sci Semlalia, Lab Water Biodivers &amp; Climate Change, Marrakech 40000, Morocco.</t>
  </si>
  <si>
    <t>nassima.amiri@ced.uca.ma; rlahlali@enameknes.ac.ma; samiri@enameknes.ac.ma; meljarroudi@uliege.be; yacoubi@ucam.ac.ma; Messouli@ucam.ac.ma</t>
  </si>
  <si>
    <t>Lahlali, Rachid/0000-0002-1299-5733; EL JARROUDI, Moussa/0000-0002-9169-8824; Amiri, Said/0000-0002-5147-2468</t>
  </si>
  <si>
    <t>2071-1050</t>
  </si>
  <si>
    <t>SUSTAINABILITY-BASEL</t>
  </si>
  <si>
    <t>Sustainability</t>
  </si>
  <si>
    <t>NOV</t>
  </si>
  <si>
    <t>10.3390/su132111943</t>
  </si>
  <si>
    <t>http://dx.doi.org/10.3390/su132111943</t>
  </si>
  <si>
    <t>Green &amp; Sustainable Science &amp; Technology; Environmental Sciences; Environmental Studies</t>
  </si>
  <si>
    <t>WY7FR</t>
  </si>
  <si>
    <t>Andersson, A; Meier, HEM; Ripszam, M; Rowe, O; Wikner, J; Haglund, P; Eilola, K; Legrand, C; Figueroa, D; Paczkowska, J; Lindehoff, E; Tysklind, M; Elmgren, R</t>
  </si>
  <si>
    <t>Andersson, Agneta; Meier, H. E. Markus; Ripszam, Matyas; Rowe, Owen; Wikner, Johan; Haglund, Peter; Eilola, Kari; Legrand, Catherine; Figueroa, Daniela; Paczkowska, Joanna; Lindehoff, Elin; Tysklind, Mats; Elmgren, Ragnar</t>
  </si>
  <si>
    <t>Projected future climate change and Baltic Sea ecosystem management</t>
  </si>
  <si>
    <t>AMBIO</t>
  </si>
  <si>
    <t>Climate change; Allochthonous organic matter; Primary production; Bacterial production; Food web; Monitoring</t>
  </si>
  <si>
    <t>DISSOLVED ORGANIC-CARBON; FRESH-WATER; FOOD-WEB; RIVER DISCHARGE; PHYTOPLANKTON; TEMPERATURE; ENSEMBLE; ESTUARINE; SORPTION; SALINITY</t>
  </si>
  <si>
    <t>Climate change is likely to have large effects on the Baltic Sea ecosystem. Simulations indicate 2-4 degrees C warming and 50-80 % decrease in ice cover by 2100. Precipitation may increase similar to 30 % in the north, causing increased land runoff of allochthonous organic matter (AOM) and organic pollutants and decreased salinity. Coupled physical-biogeochemical models indicate that, in the south, bottom-water anoxia may spread, reducing cod recruitment and increasing sediment phosphorus release, thus promoting cyanobacterial blooms. In the north, heterotrophic bacteria will be favored by AOM, while phytoplankton production may be reduced. Extra trophic levels in the food web may increase energy losses and consequently reduce fish production. Future management of the Baltic Sea must consider the effects of climate change on the ecosystem dynamics and functions, as well as the effects of anthropogenic nutrient and pollutant load. Monitoring should have a holistic approach, encompassing both autotrophic (phytoplankton) and heterotrophic (e.g., bacterial) processes.</t>
  </si>
  <si>
    <t>[Andersson, Agneta; Rowe, Owen; Figueroa, Daniela; Paczkowska, Joanna] Umea Univ, Dept Ecol &amp; Environm Sci, S-90187 Umea, Sweden; [Meier, H. E. Markus] Swedish Meteorol &amp; Hydrol Inst, S-60176 Norrkoping, Sweden; [Ripszam, Matyas] Umea Univ, Dept Occupat Med, S-90187 Umea, Sweden; [Wikner, Johan] Umea Univ, Umea Marine Sci Ctr, S-90571 Hornefors, Sweden; [Haglund, Peter; Tysklind, Mats] Umea Univ, Dept Chem, S-90187 Umea, Sweden; [Eilola, Kari] Swedish Meteorol &amp; Hydrol Inst, S-42671 Vastra Frolunda, Sweden; [Legrand, Catherine; Lindehoff, Elin] Linnaeus Univ, Ctr Ecol &amp; Evolut Microbial Model Syst EEMiS, S-39182 Kalmar, Sweden; [Elmgren, Ragnar] Stockholm Univ, Dept Ecol Environm &amp; Plant Sci, S-10691 Stockholm, Sweden</t>
  </si>
  <si>
    <t>Andersson, A (corresponding author), Umea Univ, Dept Ecol &amp; Environm Sci, S-90187 Umea, Sweden.</t>
  </si>
  <si>
    <t>agneta.andersson@umu.se; markus.meier@smhi.se; matyas.ripszam@umu.se; owen.rowe@umu.se; johan.wikner@umu.se; peter.haglund@umu.se; kari.eilola@smhi.se; catherine.legrand@lnu.se; dani.ale.figueroa@gmail.com; joanna.paczkowska@umu.se; elin.lindehoff@lnu.se; mats.tysklind@umu.se; ragnar.elmgren@su.se</t>
  </si>
  <si>
    <t>Paczkowska, Joanna/AAK-1391-2021; Wikner, Johan/E-3624-2019</t>
  </si>
  <si>
    <t>Tysklind, Mats/0000-0001-8709-6970; Legrand, Catherine/0000-0001-7155-3604; Haglund, Peter/0000-0003-2293-7913; Meier, H. E. Markus/0000-0001-5855-4645</t>
  </si>
  <si>
    <t>Strategic Marine Environmental Research programs Ecosystem dynamics in the Baltic Sea in a changing climate perspective (ECOCHANGE); Baltic Ecosystem Adaptive Management (BEAM); Umea Marine Science Centre; Marine Laboratory in Kalmar</t>
  </si>
  <si>
    <t>This study was financed by the Strategic Marine Environmental Research programs Ecosystem dynamics in the Baltic Sea in a changing climate perspective (ECOCHANGE) and Baltic Ecosystem Adaptive Management (BEAM). We thank Umea Marine Science Centre and the Marine Laboratory in Kalmar for excellent support during field sampling.</t>
  </si>
  <si>
    <t>0044-7447</t>
  </si>
  <si>
    <t>1654-7209</t>
  </si>
  <si>
    <t>Ambio</t>
  </si>
  <si>
    <t>S345</t>
  </si>
  <si>
    <t>S356</t>
  </si>
  <si>
    <t>10.1007/s13280-015-0654-8</t>
  </si>
  <si>
    <t>http://dx.doi.org/10.1007/s13280-015-0654-8</t>
  </si>
  <si>
    <t>Engineering, Environmental; Environmental Sciences</t>
  </si>
  <si>
    <t>Engineering; Environmental Sciences &amp; Ecology</t>
  </si>
  <si>
    <t>CS7UB</t>
  </si>
  <si>
    <t>Green Published, hybrid</t>
  </si>
  <si>
    <t>Arneth, A; Leadley, P; Claudet, J; Coll, M; Rondinini, C; Rounsevell, MDA; Shin, YJ; Alexander, P; Fuchs, R</t>
  </si>
  <si>
    <t>Arneth, Almut; Leadley, Paul; Claudet, Joachim; Coll, Marta; Rondinini, Carlo; Rounsevell, Mark D. A.; Shin, Yunne-Jai; Alexander, Peter; Fuchs, Richard</t>
  </si>
  <si>
    <t>Making protected areas effective for biodiversity, climate and food</t>
  </si>
  <si>
    <t>GLOBAL CHANGE BIOLOGY</t>
  </si>
  <si>
    <t>climate change mitigation; food security; protected areas</t>
  </si>
  <si>
    <t>CHANGE MITIGATION; MARINE RESERVES; GLOBAL PATTERNS; IPCC REASONS; BLUE CARBON; CONSERVATION; SHORTFALLS; COASTAL; CONNECTIVITY; DIVERSITY</t>
  </si>
  <si>
    <t>The spatial extent of marine and terrestrial protected areas (PAs) was among the most intensely debated issues prior to the decision about the post-2020 Global Biodiversity Framework (GBF) of the Convention on Biological Diversity. Positive impacts of PAs on habitats, species diversity and abundance are well documented. Yet, biodiversity loss continues unabated despite efforts to protect 17% of land and 10% of the oceans by 2020. This casts doubt on whether extending PAs to 30%, the agreed target in the Kunming-Montreal GBF, will indeed achieve meaningful biodiversity benefits. Critically, the focus on area coverage obscures the importance of PA effectiveness and overlooks concerns about the impact of PAs on other sustainability objectives. We propose a simple means of assessing and visualising the complex relationships between PA area coverage and effectiveness and their effects on biodiversity conservation, nature-based climate mitigation and food production. Our analysis illustrates how achieving a 30% PA global target could be beneficial for biodiversity and climate. It also highlights important caveats: (i) achieving lofty area coverage objectives alone will be of little benefit without concomitant improvements in effectiveness, (ii) trade-offs with food production particularly for high levels of coverage and effectiveness are likely and (iii) important differences in terrestrial and marine systems need to be recognized when setting and implementing PA targets. The CBD's call for a significant increase in PA will need to be accompanied by clear PA effectiveness goals to reduce and revert dangerous anthropogenic impacts on socio-ecological systems and biodiversity.</t>
  </si>
  <si>
    <t>[Arneth, Almut; Rounsevell, Mark D. A.; Fuchs, Richard] KIT, Dept Atmospher Environm Res, Garmisch Partenkirchen, Germany; [Arneth, Almut; Rounsevell, Mark D. A.] KIT, Dept Geog &amp; Geoecol, Karlsruhe, Germany; [Leadley, Paul] Univ Paris Saclay, CNRS, AgroParisTech, ESE Lab, Orsay, France; [Claudet, Joachim] PSL Univ Paris, EPHE UPVD, Natl Ctr Sci Res, CRIOBE,CNRS, Paris, France; [Coll, Marta] Inst Marine Sci ICM CSIC, Passeig Maritim Barceloneta, Barcelona, Spain; [Rondinini, Carlo] Sapienza Univ Rome, Dept Biol &amp; Biotechnol, Global Mammal Assessment Program, Rome, Italy; [Rondinini, Carlo] SUNY Coll Environm Sci &amp; Forestry, Global Wildlife Conservat Ctr, New York, NY USA; [Rounsevell, Mark D. A.; Alexander, Peter] Univ Edinburgh, Sch Geosci, Edinburgh, Scotland; [Shin, Yunne-Jai] Univ Montpellier, Inst Rech Dev IRD, IFREMER, CNRS,MARBEC, Montpellier, France; [Arneth, Almut] Dept Atmospher Environm Res, D-82467 Garmisch Partenkirchen, Germany</t>
  </si>
  <si>
    <t>Helmholtz Association; Karlsruhe Institute of Technology; Helmholtz Association; Karlsruhe Institute of Technology; Universite Paris Saclay; AgroParisTech; Centre National de la Recherche Scientifique (CNRS); Universite Paris Cite; Universite PSL; Centre National de la Recherche Scientifique (CNRS); Consejo Superior de Investigaciones Cientificas (CSIC); CSIC - Centro Mediterraneo de Investigaciones Marinas y Ambientales (CMIMA); CSIC - Instituto de Ciencias del Mar (ICM); Sapienza University Rome; State University of New York (SUNY) System; State University of New York (SUNY) College of Environmental Science &amp; Forestry; University of Edinburgh; Centre National de la Recherche Scientifique (CNRS); Universite de Montpellier; Ifremer; Institut de Recherche pour le Developpement (IRD)</t>
  </si>
  <si>
    <t>Arneth, A (corresponding author), Dept Atmospher Environm Res, D-82467 Garmisch Partenkirchen, Germany.</t>
  </si>
  <si>
    <t>almut.arneth@kit.edu</t>
  </si>
  <si>
    <t>Rounsevell, Mark D A/AAC-4498-2021; Shin, Yunne-Jai/A-7575-2012; Claudet, Joachim/C-6335-2008; Rondinini, Carlo/E-9027-2011; Coll, Marta/A-9488-2012</t>
  </si>
  <si>
    <t>Rounsevell, Mark D A/0000-0001-7476-9398; Shin, Yunne-Jai/0000-0002-7259-9265; Claudet, Joachim/0000-0001-6295-1061; Coll, Marta/0000-0001-6235-5868; Alexander, Peter/0000-0001-6010-1186; Rondinini, Carlo/0000-0002-6617-018X; Arneth, Almut/0000-0001-6616-0822</t>
  </si>
  <si>
    <t>Helmholz Association</t>
  </si>
  <si>
    <t>WILEY</t>
  </si>
  <si>
    <t>HOBOKEN</t>
  </si>
  <si>
    <t>111 RIVER ST, HOBOKEN 07030-5774, NJ USA</t>
  </si>
  <si>
    <t>1354-1013</t>
  </si>
  <si>
    <t>1365-2486</t>
  </si>
  <si>
    <t>GLOBAL CHANGE BIOL</t>
  </si>
  <si>
    <t>Glob. Change Biol.</t>
  </si>
  <si>
    <t>JUL</t>
  </si>
  <si>
    <t>10.1111/gcb.16664</t>
  </si>
  <si>
    <t>http://dx.doi.org/10.1111/gcb.16664</t>
  </si>
  <si>
    <t>MAR 2023</t>
  </si>
  <si>
    <t>Biodiversity Conservation; Ecology; Environmental Sciences</t>
  </si>
  <si>
    <t>J2ZH1</t>
  </si>
  <si>
    <t>Green Submitted, hybrid, Green Accepted</t>
  </si>
  <si>
    <t>Arneth, A; Shin, YJ; Leadley, P; Rondinini, C; Bukvareva, E; Kolb, M; Midgley, GF; Oberdorff, T; Palomo, I; Saito, O</t>
  </si>
  <si>
    <t>Arneth, Almut; Shin, Yunne-Jai; Leadley, Paul; Rondinini, Carlo; Bukvareva, Elena; Kolb, Melanie; Midgley, Guy F.; Oberdorff, Thierry; Palomo, Ignacio; Saito, Osamu</t>
  </si>
  <si>
    <t>Post-2020 biodiversity targets need to embrace climate change</t>
  </si>
  <si>
    <t>PROCEEDINGS OF THE NATIONAL ACADEMY OF SCIENCES OF THE UNITED STATES OF AMERICA</t>
  </si>
  <si>
    <t>biodiversity; ecosystem services; sustainability; policy</t>
  </si>
  <si>
    <t>CHANGE IMPACTS; VULNERABILITY; 21ST-CENTURY; ECOSYSTEMS; FISHERIES; INSIGHTS; PROGRESS; FUTURE</t>
  </si>
  <si>
    <t>Recent assessment reports by the Intergovernmental Panel on Climate Change (IPCC) and the Intergovernmental Science-Policy Platform on Biodiversity and Ecosystem Services (IPBES) have highlighted the risks to humanity arising from the unsustainable use of natural resources. Thus far, land, freshwater, and ocean exploitation have been the chief causes of biodiversity loss. Climate change is projected to be a rapidly increasing additional driver for biodiversity loss. Since climate change and biodiversity loss impact human societies everywhere, bold solutions are required that integrate environmental and societal objectives. As yet, most existing international biodiversity targets have overlooked climate change impacts. At the same time, climate change mitigation measures themselves may harm biodiversity directly. The Convention on Biological Diversity's post-2020 framework offers the important opportunity to address the interactions between climate change and biodiversity and revise biodiversity targets accordingly by better aligning these with the United Nations Framework Convention on Climate Change Paris Agreement and the Sustainable Development Goals. We identify the considerable number of existing and proposed post 2020 biodiversity targets that risk being severely compromised due to climate change, even if other barriers to their achievement were removed. Our analysis suggests that the next set of biodiversity targets explicitly addresses climate change-related risks since many aspirational goals will not be feasible under even lower-end projections of future warming. Adopting more flexible and dynamic approaches to conservation, rather than static goals, would allow us to respond flexibly to changes in habitats, genetic resources, species composition, and ecosystem functioning and leverage biodiversity's capacity to contribute to climate change mitigation and adaptation.</t>
  </si>
  <si>
    <t>[Arneth, Almut] Karlsruhe Inst Technol KIT, Atmospher Environm Res, D-82467 Garmisch Partenkirchen, Germany; [Arneth, Almut] KIT, Geoecol &amp; Geog, D-76131 Karlsruhe, Germany; [Shin, Yunne-Jai] Univ Montpellier, Marine Biodivers Exploitat &amp; Conservat MARBEC, Inst Francais Rech Exploitat Mer IFREMER, CNRS,Inst Rech Dev IRD, F-34000 Montpellier, France; [Leadley, Paul] Univ Paris Saclay, AgroParisTech, CNRS, Ecol Systemat &amp; Evolut, F-91405 Orsay, France; [Rondinini, Carlo] Sapienza Univ Rome, Global Mammal Assessment Program, Dept Biol &amp; Biotechnol, I-00185 Rome, Italy; [Bukvareva, Elena] Biodivers Conservat Ctr, Ecosyst Serv Projects Sect, Moscow 117312, Russia; [Kolb, Melanie] Univ Nacl Autonoma Mexico, Geog Inst, Mexico City 04510, DF, Mexico; [Midgley, Guy F.] Univ Stellenbosch, Bot &amp; Zool Dept, Global Change Biol Grp, ZA-7600 Stellenbosch, South Africa; [Oberdorff, Thierry] Univ Paul Sabatier, CNRS 5174, Inst Rech Dev IRD 253, Lab Evolut &amp; Diversite Biol, F-31062 Toulouse, France; [Palomo, Ignacio] Univ Grenoble Alpes, CNRS, UMR 5553, Lab Ecol Alpine, F-38400 Grenoble, France; [Palomo, Ignacio] Univ Basque Country, Basque Ctr Climate Change, Parque Cient, Leioa 48940, Spain; [Saito, Osamu] Inst Global Environm Strategies IGES, Nat Resources &amp; Ecosyst Serv Area, Hayama, Kanagawa 2400115, Japan</t>
  </si>
  <si>
    <t>Helmholtz Association; Karlsruhe Institute of Technology; Helmholtz Association; Karlsruhe Institute of Technology; Ifremer; Centre National de la Recherche Scientifique (CNRS); Institut de Recherche pour le Developpement (IRD); Universite de Montpellier; Universite Paris Cite; AgroParisTech; Universite Paris Saclay; Centre National de la Recherche Scientifique (CNRS); Sapienza University Rome; Universidad Nacional Autonoma de Mexico; Stellenbosch University; Universite de Toulouse; Universite Toulouse III - Paul Sabatier; Communaute Universite Grenoble Alpes; Universite Grenoble Alpes (UGA); Centre National de la Recherche Scientifique (CNRS); Universite Savoie Mont Blanc; CNRS - Institute of Ecology &amp; Environment (INEE); Basque Centre for Climate Change (BC3); University of Basque Country</t>
  </si>
  <si>
    <t>Arneth, A (corresponding author), Karlsruhe Inst Technol KIT, Atmospher Environm Res, D-82467 Garmisch Partenkirchen, Germany.;Arneth, A (corresponding author), KIT, Geoecol &amp; Geog, D-76131 Karlsruhe, Germany.</t>
  </si>
  <si>
    <t>Oberdorff, Thierry/AGD-5797-2022; PALOMO, IGNACIO/D-4398-2014; Midgley, Guy F./H-3585-2014; Rondinini, Carlo/E-9027-2011; Shin, Yunne-Jai/A-7575-2012; Saito, Osamu/AAU-1495-2021; Saito, Osamu/G-5133-2014</t>
  </si>
  <si>
    <t>Oberdorff, Thierry/0000-0001-7323-2599; PALOMO, IGNACIO/0000-0002-4573-5989; Midgley, Guy F./0000-0001-8264-0869; Shin, Yunne-Jai/0000-0002-7259-9265; Bukvareva, Elena/0000-0003-0023-7270; Kolb, Melanie/0000-0002-3329-3861; Arneth, Almut/0000-0001-6616-0822; Saito, Osamu/0000-0002-0697-9593; Rondinini, Carlo/0000-0002-6617-018X</t>
  </si>
  <si>
    <t>NATL ACAD SCIENCES</t>
  </si>
  <si>
    <t>WASHINGTON</t>
  </si>
  <si>
    <t>2101 CONSTITUTION AVE NW, WASHINGTON, DC 20418 USA</t>
  </si>
  <si>
    <t>0027-8424</t>
  </si>
  <si>
    <t>1091-6490</t>
  </si>
  <si>
    <t>P NATL ACAD SCI USA</t>
  </si>
  <si>
    <t>Proc. Natl. Acad. Sci. U. S. A.</t>
  </si>
  <si>
    <t>DEC 8</t>
  </si>
  <si>
    <t>10.1073/pnas.2009584117</t>
  </si>
  <si>
    <t>http://dx.doi.org/10.1073/pnas.2009584117</t>
  </si>
  <si>
    <t>Multidisciplinary Sciences</t>
  </si>
  <si>
    <t>Science &amp; Technology - Other Topics</t>
  </si>
  <si>
    <t>PF3SB</t>
  </si>
  <si>
    <t>hybrid, Green Submitted, Green Published</t>
  </si>
  <si>
    <t>Arrieta, EM; Fischer, CG; Aguiar, S; Geri, M; Fernandez, RJ; Coquet, JB; Scavuzzo, CM; Rieznik, A; Leon, A; Gonzalez, AD; Jobbagy, EG</t>
  </si>
  <si>
    <t>Arrieta, Ezequiel M.; Fischer, Carlos Gonzalez; Aguiar, Sebastian; Geri, Milva; Fernandez, Roberto J.; Coquet, Julia Becaria; Scavuzzo, Carlos M.; Rieznik, Andres; Leon, Alberto; Gonzalez, Alejandro D.; Jobbagy, Esteban G.</t>
  </si>
  <si>
    <t>The health, environmental, and economic dimensions of future dietary transitions in Argentina</t>
  </si>
  <si>
    <t>SUSTAINABILITY SCIENCE</t>
  </si>
  <si>
    <t>Healthy diets; Food system; Land-Water-Food-Energy Nexus; South America; Food affordability; Greenhouse gas emissions</t>
  </si>
  <si>
    <t>BALANCE ESTIMATIONS METAANALYSIS; GREENHOUSE-GAS EMISSIONS.; AMERICAN GRAZING LANDS; VIGLIZZO ET-AL.; NONCOMMUNICABLE DISEASES; VEGETABLE PRODUCTION; WATER FOOTPRINT; FOOD SYSTEM; IMPACT; POVERTY</t>
  </si>
  <si>
    <t>Diets link human health with environmental sustainability, offering promising pressure points to enhance the sustainability of food systems. We investigated the health, environmental, and economic dimensions of the current diet in Argentina and the possible effects of six dietary change scenarios on nutrient adequacy, dietary quality, food expenditure, and six environmental impact categories (i.e., GHG emissions, total land occupation, cropland use, fossil energy use, freshwater consumption, and the emission of eutrophying pollutants). Current dietary patterns are unhealthy, unsustainable, and relatively expensive, and all things being equal, an increase in income levels would not alter the health dimension, but increase environmental impacts by 33-38%, and costs by 38%. Compared to the prevailing diet, the six healthier diet alternatives could improve health with an expenditure between + 27% (National Dietary Guidelines) to -5% (vegan diet) of the current diet. These dietary changes could result in trade-offs between different environmental impacts. Plant-based diets showed the lowest overall environmental impact, with GHG emissions and land occupation reduced by up to 79% and 88%, respectively, without significant changes in cropland demand. However, fossil energy use and freshwater consumption could increase by up to 101% and 220%, respectively. The emission of eutrophying pollutants could increase by up to 54% for all healthy diet scenarios, except for the vegan one (18% decrease). We conclude that the health and environmental crisis that Argentina (and other developing countries) currently face could be mitigated by adopting healthy diets (particularly plant-based), bringing in the process benefits to both people and nature.</t>
  </si>
  <si>
    <t>[Arrieta, Ezequiel M.] Consejo Nacl Invest Cient &amp; Tecn, Inst Multidisciplinario Biol Vegetal IMBIV, RA-5000 Cordoba, Argentina; [Arrieta, Ezequiel M.] Univ Nacl Cordoba, RA-5000 Cordoba, Argentina; [Fischer, Carlos Gonzalez] New Zealand Agr Greenhouse Gas Res Ctr NZAGRC, Palmerston North, New Zealand; [Aguiar, Sebastian] Univ Buenos Aires, CONICET, Inst Invest Fisiol &amp; Ecol Vinculadas &amp; Agr IFEVA, Lab Anal Reg &amp; Teledetecc LART,Fac Agron, Av San Martin 4453,C1417DSE, Buenos Aires, DF, Argentina; [Geri, Milva] Univ Nacl UNS, Inst Invest Econ &amp; Sociales Sur IIESS, Dept Econ, CONICET, RA-8000 Bahia Blanca, Buenos Aires, Argentina; [Geri, Milva] Univ Nacl UNS, Inst Invest Econ &amp; Sociales Sur IIESS, Dept Matemat, CONICET, RA-8000 Bahia Blanca, Buenos Aires, Argentina; [Fernandez, Roberto J.] Univ Buenos Aires, Catedra Ecol, Fac Agron, RA-1429 Buenos Aires, DF, Argentina; [Fernandez, Roberto J.] Univ Buenos Aires, IFEVA CONICET, RA-1429 Buenos Aires, DF, Argentina; [Coquet, Julia Becaria] Univ Nacl Cordoba, Fac Ciencias Med, Escuela Nutr, RA-5000 Cordoba, Argentina; [Scavuzzo, Carlos M.] UNC, Inst Altos Estudios Espaciales Mario Gulich CONAE, RA-5000 Cordoba, Argentina; [Rieznik, Andres] CONICET Fdn INECO, Inst Neurociencias Cognit &amp; Traslac INCYT, Buenos Aires, DF, Argentina; [Rieznik, Andres] Univ Favaloro, Buenos Aires, DF, Argentina; [Leon, Alberto] Univ Nacl Cordoba, CONICET, Inst Ciencia &amp; Tecnol Alimentos Cordoba, Av Filloy S-N, Cordoba, Argentina; [Gonzalez, Alejandro D.] Consejo Nacl Invest Cient &amp; Tecn, Inst Andino Patagon Tecnol Biol &amp; Geoambientales, RA-8400 San Carlos De Bariloche, Rio Negro, Argentina; [Gonzalez, Alejandro D.] Univ Nacl Comahue, RA-8400 San Carlos De Bariloche, Rio Negro, Argentina; [Jobbagy, Esteban G.] Univ Nacl San Luis, IMASL, CONICET, Grp Estudios Ambientales, Ejercito Los Andes 950, RA-5700 San Luis, Argentina</t>
  </si>
  <si>
    <t>Arrieta, EM (corresponding author), Consejo Nacl Invest Cient &amp; Tecn, Inst Multidisciplinario Biol Vegetal IMBIV, RA-5000 Cordoba, Argentina.;Arrieta, EM (corresponding author), Univ Nacl Cordoba, RA-5000 Cordoba, Argentina.</t>
  </si>
  <si>
    <t>earrieta@imbiv.unc.edu.ar</t>
  </si>
  <si>
    <t>Arrieta, Ezequiel Martin/0000-0002-6158-3583</t>
  </si>
  <si>
    <t>National Scientific Research Council of Argentina (CONICET)</t>
  </si>
  <si>
    <t>The authors want to thank the support of the National Scientific Research Council of Argentina (CONICET) for the Doctoral fellowship of E.M.A. and C.M.S., the Post-doctoral fellowship of S.A. and M.G., and the Researcher positions of R.J.F, A.R., A.L., and E.J.G. The editor and two anonymous reviewers provided valuable comments and suggestions that greatly improved the manuscript.</t>
  </si>
  <si>
    <t>SPRINGER JAPAN KK</t>
  </si>
  <si>
    <t>TOKYO</t>
  </si>
  <si>
    <t>SHIROYAMA TRUST TOWER 5F, 4-3-1 TORANOMON, MINATO-KU, TOKYO, 105-6005, JAPAN</t>
  </si>
  <si>
    <t>1862-4065</t>
  </si>
  <si>
    <t>1862-4057</t>
  </si>
  <si>
    <t>SUSTAIN SCI</t>
  </si>
  <si>
    <t>Sustain. Sci.</t>
  </si>
  <si>
    <t>10.1007/s11625-021-01087-7</t>
  </si>
  <si>
    <t>http://dx.doi.org/10.1007/s11625-021-01087-7</t>
  </si>
  <si>
    <t>JAN 2022</t>
  </si>
  <si>
    <t>YG9HS</t>
  </si>
  <si>
    <t>Atteridge, A; Verkuijl, C; Dzebo, A</t>
  </si>
  <si>
    <t>Atteridge, Aaron; Verkuijl, Cleo; Dzebo, Adis</t>
  </si>
  <si>
    <t>Nationally determined contributions (NDCs) as instruments for promoting national development agendas? An analysis of small island developing states (SIDS)</t>
  </si>
  <si>
    <t>CLIMATE POLICY</t>
  </si>
  <si>
    <t>NDCs; sustainable development; climate policy; adaptation</t>
  </si>
  <si>
    <t>VULNERABILITY</t>
  </si>
  <si>
    <t>The 'bottom up' formulation of the nationally determined contributions (NDCs) under the Paris Agreement is an opportunity for countries to promote synergies between climate action and other development priorities. We hypothesize that countries will have prepared the NDCs strategically such that they reinforce national development agendas. This, we argue, makes sense for countries trying to tackle many social, economic and environmental challenges simultaneously and with limited resources. Examining seven Small Island Developing States (SIDS), we compare the priorities described in their NDCs with those in their national development plans. We find most NDC actions relate generally to themes in the respective national development plan, but the range of sectors they include as climate priorities is narrow and does not reflect the spread of national development agendas. Those sectors most emphasised by SIDS' development plans - governance and institutions, economic management, education, health, transport and land use planning - tend not to be included in NDCs at all. This is surprising for adaptation priorities, given the necessity of addressing not only climate-sensitive sectors like agriculture, water and coastal zone management but of also tackling the contextual conditions that make communities vulnerable in the first place. We suggest these patterns may be the result of normative and/or material biases that shape thinking about which sectors are climate-relevant. This is limiting the positive reinforcement that NDCs might otherwise give to development agendas, and is a missed opportunity for policy coherence and greater resilience building. Key policy insights The NDCs provide an opportunity for countries to identify climate actions that also strengthen their sustainable development agendas, which would incentivize their implementation and strengthen the NDC concept going forward. The way adaptation priorities are being defined in the NDCs of SIDS appears limited to a narrow range of sectors that are sensitive to climate impacts. Broadening the way adaptation priorities are identified would, going forward, likely create stronger synergies between the NDCs and national development plans, and would also improve climate resilience outcomes.</t>
  </si>
  <si>
    <t>[Atteridge, Aaron; Dzebo, Adis] Stockholm Environm Inst, Stockholm, Sweden; [Verkuijl, Cleo] Stockholm Environm Inst, Oxford, England</t>
  </si>
  <si>
    <t>Atteridge, A (corresponding author), Stockholm Environm Inst, Stockholm, Sweden.</t>
  </si>
  <si>
    <t>aaron.atteridge@sei.org</t>
  </si>
  <si>
    <t>Swedish Ministry for Foreign Affairs; Swedish International Development Cooperation Agency</t>
  </si>
  <si>
    <t>This study was made possible with financial support from the Swedish Ministry for Foreign Affairs and from the Swedish International Development Cooperation Agency.</t>
  </si>
  <si>
    <t>TAYLOR &amp; FRANCIS LTD</t>
  </si>
  <si>
    <t>ABINGDON</t>
  </si>
  <si>
    <t>2-4 PARK SQUARE, MILTON PARK, ABINGDON OR14 4RN, OXON, ENGLAND</t>
  </si>
  <si>
    <t>1469-3062</t>
  </si>
  <si>
    <t>1752-7457</t>
  </si>
  <si>
    <t>CLIM POLICY</t>
  </si>
  <si>
    <t>Clim. Policy</t>
  </si>
  <si>
    <t>APR 20</t>
  </si>
  <si>
    <t>10.1080/14693062.2019.1605331</t>
  </si>
  <si>
    <t>http://dx.doi.org/10.1080/14693062.2019.1605331</t>
  </si>
  <si>
    <t>APR 2019</t>
  </si>
  <si>
    <t>Environmental Studies; Public Administration</t>
  </si>
  <si>
    <t>Environmental Sciences &amp; Ecology; Public Administration</t>
  </si>
  <si>
    <t>LG1IX</t>
  </si>
  <si>
    <t>Baghel, T; Babel, MS; Shrestha, S; Salin, KR; Virdis, SGP; Shinde, VR</t>
  </si>
  <si>
    <t>Baghel, Triambak; Babel, Mukand S.; Shrestha, Sangam; Salin, Krishna R.; Virdis, Salvatore G. P.; Shinde, Victor R.</t>
  </si>
  <si>
    <t>A generalized methodology for ranking climate models based on climate indices for sector-specific studies: An application to the Mekong sub-basin</t>
  </si>
  <si>
    <t>SCIENCE OF THE TOTAL ENVIRONMENT</t>
  </si>
  <si>
    <t>Climate change; General Circulation Model (GCMs); Climate indices; ETCCDI; Socio-economic sectors</t>
  </si>
  <si>
    <t>SONGKHRAM RIVER-BASIN; PRECIPITATION; DATASET; TEMPERATURE; RESOLUTION; SELECTION; EXTREMES; CMIP5</t>
  </si>
  <si>
    <t>This study proposes a methodological framework to evaluate and rank climate models based on extreme climate indices of precipitation and temperature for impact studies in seven sectors: Cryosphere, Energy, Forestry/GHGs, Health, Agriculture &amp; Food Security, Disaster Risk Reduction (flood and drought), and Water Resources &amp; Hydrology. The ranking of the climate models is based on their performance in sector-relevant extreme climate indices. Extreme climate indices for observed and climate models' datasets for a historical period and overall performance statistics were used to create a payoff matrix. The payoff matrix then served as an input to a multi-criteria decision-making process to rank the climate models for each of the climate indices. The final sector-specific ranking was achieved by averaging the ranks obtained in the sector-relevant indices. The developed methodology is demonstrated with an application to the Songkhram River Basin (Thailand), a sub-basin of the Mekong. Eighteen CMIP6 GCMs are used for the proposed evaluation and ranking processes and four performance statistics were used. Weights to each of the four performance statistics were determined using the entropy method. Compromise programming was applied to rank the GCMs based on the distance technique. The results indicate that the six best performing models are different for different sectors, with the GFDL_CM4 model common in all the seven sectors considered in the study. KACE1_0_G, GFDL_ESM4, GFDL_CM4, MRI_ESM2_0, and ACCESS_ESM1_5 models are the five top (ranked 1 to 5 respectively) performing models for the Water Resources &amp; Hydrology sector. The developed framework is generic and can be applied to any region or basin; at the same time, it can also provide researchers and policymakers with specific information on best-performing models for particular sectors.</t>
  </si>
  <si>
    <t>[Baghel, Triambak; Babel, Mukand S.; Shrestha, Sangam; Shinde, Victor R.] Asian Inst Technol, Water Engn &amp; Management, Khlong Nueng 12120, Pathum Thani, Thailand; [Salin, Krishna R.] Asian Inst Technol, Aquaculture &amp; Aquat Resources Management, Khlong Nueng 12120, Pathum Thani, Thailand; [Virdis, Salvatore G. P.] Asian Inst Technol, Remote Sensing &amp; Geog Informat Syst, Khlong Nueng 12120, Pathum Thani, Thailand; [Shinde, Victor R.] Natl Inst Urban Affairs, New Delhi, India</t>
  </si>
  <si>
    <t>Babel, MS (corresponding author), Asian Inst Technol, Water Engn &amp; Management, Khlong Nueng 12120, Pathum Thani, Thailand.</t>
  </si>
  <si>
    <t>msbabel@ait.ac.th</t>
  </si>
  <si>
    <t>Baghel, Triambak/0000-0003-2661-1283</t>
  </si>
  <si>
    <t>Asian Institute of Technology (AIT) , Thailand</t>
  </si>
  <si>
    <t>The authors are grateful to the Thai Meteorological Department for providing data for the research presented here. The authors also acknowledge the partial scholarship provided to the first author by the Asian Institute of Technology (AIT) , Thailand for his PhD study at AIT.</t>
  </si>
  <si>
    <t>RADARWEG 29a, 1043 NX AMSTERDAM, NETHERLANDS</t>
  </si>
  <si>
    <t>0048-9697</t>
  </si>
  <si>
    <t>1879-1026</t>
  </si>
  <si>
    <t>SCI TOTAL ENVIRON</t>
  </si>
  <si>
    <t>Sci. Total Environ.</t>
  </si>
  <si>
    <t>JUL 10</t>
  </si>
  <si>
    <t>10.1016/j.scitotenv.2022.154551</t>
  </si>
  <si>
    <t>http://dx.doi.org/10.1016/j.scitotenv.2022.154551</t>
  </si>
  <si>
    <t>0Z6QM</t>
  </si>
  <si>
    <t>Bach, EM; Ramirez, KS; Fraser, TD; Wall, DH</t>
  </si>
  <si>
    <t>Bach, Elizabeth M.; Ramirez, Kelly S.; Fraser, Tandra D.; Wall, Diana H.</t>
  </si>
  <si>
    <t>Soil Biodiversity Integrates Solutions for a Sustainable Future</t>
  </si>
  <si>
    <t>belowground; diversity; microbes; worm; mite; insect; Sustainable Development Goals; Aichi Targets; land-use; climate change</t>
  </si>
  <si>
    <t>BELOW-GROUND BIODIVERSITY; LITTER DECOMPOSITION; FOOD-WEB; COMMUNITY COMPOSITION; ECOSYSTEM ENGINEERS; LAND-USE; PLANT; CARBON; METAANALYSIS; RESTORATION</t>
  </si>
  <si>
    <t>Soils are home to more than 25% of the earth's total biodiversity and supports life on land and water, nutrient cycling and retention, food production, pollution remediation, and climate regulation. Accumulating evidence demonstrates that multiple sustainability goals can be simultaneously addressed when soil biota are put at the center of land management assessments; this is because the activity and interactions of soil organisms are intimately tied to multiple processes that ecosystems and society rely on. With soil biodiversity at the center of multiple globally relevant sustainability programs, we will be able to more efficiently and holistically achieve the Sustainable Development Goals and Aichi Biodiversity Targets. Here we review scenarios where soil biota can clearly support global sustainability targets, global changes and pressures that threaten soil biodiversity, and actions to conserve soil biodiversity and advance sustainability goals. This synthesis shows how the latest empirical evidence from soil biological research can shape tangible actions around the world for a sustainable future.</t>
  </si>
  <si>
    <t>[Bach, Elizabeth M.; Wall, Diana H.] Colorado State Univ, Sch Global Environm Sustainabil, Ft Collins, CO 80523 USA; [Bach, Elizabeth M.; Wall, Diana H.] Colorado State Univ, Dept Biol, Ft Collins, CO 80523 USA; [Bach, Elizabeth M.] Nature Conservancy, Nachusa Grasslands, Franklin, IL 61031 USA; [Ramirez, Kelly S.] Netherlands Inst Ecol, NL-6708 PB Wageningen, Netherlands; [Ramirez, Kelly S.] Univ Texas El Paso, Dept Biol Sci, El Paso, TX 79968 USA; [Fraser, Tandra D.] Agr &amp; Agri Food Canada, Charlottetown Res &amp; Dev Ctr, Charlottetown, PE C1A4N6, Canada</t>
  </si>
  <si>
    <t>Bach, EM (corresponding author), Colorado State Univ, Sch Global Environm Sustainabil, Ft Collins, CO 80523 USA.;Bach, EM (corresponding author), Colorado State Univ, Dept Biol, Ft Collins, CO 80523 USA.;Bach, EM (corresponding author), Nature Conservancy, Nachusa Grasslands, Franklin, IL 61031 USA.</t>
  </si>
  <si>
    <t>elizabeth.bach@tnc.org; ksramirez4@utep.edu; tandra.fraser@canada.ca; diana.wall@colostate.edu</t>
  </si>
  <si>
    <t>Bach, Elizabeth/0000-0002-0073-7016</t>
  </si>
  <si>
    <t>APR</t>
  </si>
  <si>
    <t>10.3390/su12072662</t>
  </si>
  <si>
    <t>http://dx.doi.org/10.3390/su12072662</t>
  </si>
  <si>
    <t>LL4WR</t>
  </si>
  <si>
    <t>gold, Green Published</t>
  </si>
  <si>
    <t>Bakun, A; Field, DB; Redondo-Rodriguez, A; Weeks, SJ</t>
  </si>
  <si>
    <t>Bakun, Andrew; Field, David B.; Redondo-Rodriguez, Ana; Weeks, Scarla J.</t>
  </si>
  <si>
    <t>Greenhouse gas, upwelling-favorable winds, and the future of coastal ocean upwelling ecosystems</t>
  </si>
  <si>
    <t>climate change; ecosystem regime shift; ENSO; greenhouse gas; hypoxia; jellyfish outbreaks; sardines; upwelling intensification</t>
  </si>
  <si>
    <t>LOW DISSOLVED-OXYGEN; CALIFORNIA CURRENT; CLIMATE-CHANGE; EL-NINO; BOUNDARY-LAYER; SEA-LEVEL; RED TIDE; DYNAMICS; SYSTEM; TRENDS</t>
  </si>
  <si>
    <t>Coastal ocean upwelling ecosystems generally represent the most productive large marine ecosystems of the world's oceans, in terms of both primary production rates and tonnages of exploitable fish produced. The Peruvian upwelling system, in particular, stands out as a major factor in world fish production. The Pacific trade winds have traditionally been considered to be the primary driving force for the upwelling system off Peru, but are projected to weaken as climate change proceeds. This leads to concern that the upwelling process in the Peru system, to which its productivity is linked, may likewise weaken. However, other mechanisms involving greenhouse-associated intensification of thermal low-pressure cells over the coastal landmasses of upwelling regions suggest general intensification of wind-driven ocean upwelling in coastal upwelling regions of the world's oceans. But although certain empirical results have supported this expectation, it has not been consistently corroborated in climate model simulations, possibly because the scale of the coastal intensification may be small relative to the scales that are appropriately reflected in the standard models. Here we summarize available evidence for the intensification mechanism and present a proxy test that uses variations in water vapor, the dominant natural greenhouse gas, to offer multiple-realization empirical evidence for action of the proposed mechanism in the real world situation. While many potential consequences to the future of marine ecosystems would codepend on climate change-related changes in the thermocline and nutricline structures, an important subset, involving potential increased propensities for hypoxia, noxious gas eruptions, toxic red tide blooms, and/or jellyfish outbreaks, may depend more directly on changes in the upwelling-favorable wind itself. A prospective role of fisheries in either mitigating or reinforcing this particular class of effects is suggested.</t>
  </si>
  <si>
    <t>[Bakun, Andrew] Univ Miami, Rosenstiel Sch Marine &amp; Atmospher Sci, Miami, FL 33149 USA; [Field, David B.] Hawaii Pacific Univ, Coll Nat Sci, Kaneohe, HI 96744 USA; [Redondo-Rodriguez, Ana; Weeks, Scarla J.] Univ Queensland, Ctr Marine Studies, Brisbane, Qld 4072, Australia</t>
  </si>
  <si>
    <t>Bakun, A (corresponding author), Univ Miami, Rosenstiel Sch Marine &amp; Atmospher Sci, 4600 Rickenbacker Causeway, Miami, FL 33149 USA.</t>
  </si>
  <si>
    <t>abakun@rsmas.miami.edu</t>
  </si>
  <si>
    <t>Weeks, Scarla J/E-8632-2013</t>
  </si>
  <si>
    <t>Weeks, Scarla J/0000-0002-0579-7069; Bakun, Andrew/0000-0002-4366-3846</t>
  </si>
  <si>
    <t>10.1111/j.1365-2486.2009.02094.x</t>
  </si>
  <si>
    <t>http://dx.doi.org/10.1111/j.1365-2486.2009.02094.x</t>
  </si>
  <si>
    <t>559HG</t>
  </si>
  <si>
    <t>Balasubramanya, S; Lele, U</t>
  </si>
  <si>
    <t>Balasubramanya, Soumya; Lele, Uma</t>
  </si>
  <si>
    <t>Policy Note: Expanding Irrigation in Sub-Saharan Africa</t>
  </si>
  <si>
    <t>WATER ECONOMICS AND POLICY</t>
  </si>
  <si>
    <t>Irrigation; expansion; climate change; barriers; countervailing risks</t>
  </si>
  <si>
    <t>FARMER-LED IRRIGATION; SMALL PRIVATE IRRIGATION; CLIMATE-CHANGE; SMALLHOLDER IRRIGATION; SYSTEMS; IMPACT; DIVERSIFICATION; PRODUCTIVITY; AGRICULTURE; MANAGEMENT</t>
  </si>
  <si>
    <t>Policymakers in Sub-Saharan Africa have placed considerable emphasis on expanding irrigated agriculture. This is in response to the subcontinent's growing population pressure, coupled with production risks associated with declining and variable rainfall. Irrigation is viewed as an important strategy to improve food security and protect rural livelihoods, with small-scale irrigation identified as the preferred strategy. And yet, adoption of irrigation has been slow, and irrigation investments are often underutilized. Expanding irrigated agriculture through increases in cultivated area alone will not be sufficient for greater food security; land and water productivity of irrigated agriculture needs to be increased, and this may in fact help accelerate the adoption of irrigation. Shared irrigation investments among small farmers are going to be challenging to sustain as smallholder households diversify their livelihoods, and do not cultivate field crops every season. For individual irrigation technologies, many barriers exist in their adoption, especially the risks and ambiguities such as pestilence and borehole installation failures; and governments will have to invest significantly more than they currently do in research and extension efforts to ease these barriers. Finally, the expansion of irrigation, especially individual irrigation, will likely create environmental challenges such as aquifer depletion, water pollution, and soil degradation, which governments would also have to manage by coordinating the actions of individual smallholders. This paper identifies the kind of institutional infrastructure and policy support that African agriculture will need to have in place to expand irrigation beyond its current status.</t>
  </si>
  <si>
    <t>[Balasubramanya, Soumya] Int Water Management Inst CGIAR, 127 Sunil Mawatha, Battaramulla, Colombo, Sri Lanka; [Lele, Uma] Int Assoc Agr Economists, 411 Richmond St East,Suite 200, Toronto, ON M5A 3S5, Canada; [Lele, Uma] Univ Delhi, Inst Econ Growth Delhi, North Campus, New Delhi 110007, Delhi Nct, India</t>
  </si>
  <si>
    <t>Balasubramanya, S (corresponding author), Int Water Management Inst CGIAR, 127 Sunil Mawatha, Battaramulla, Colombo, Sri Lanka.</t>
  </si>
  <si>
    <t>s.balasubramanya@cgiar.org; umalele1@gmail.com</t>
  </si>
  <si>
    <t>WORLD SCIENTIFIC PUBL CO PTE LTD</t>
  </si>
  <si>
    <t>SINGAPORE</t>
  </si>
  <si>
    <t>5 TOH TUCK LINK, SINGAPORE 596224, SINGAPORE</t>
  </si>
  <si>
    <t>2382-624X</t>
  </si>
  <si>
    <t>2382-6258</t>
  </si>
  <si>
    <t>WATER ECON POLICY</t>
  </si>
  <si>
    <t>Water Econ. Policy</t>
  </si>
  <si>
    <t>10.1142/S2382624X2171003X</t>
  </si>
  <si>
    <t>http://dx.doi.org/10.1142/S2382624X2171003X</t>
  </si>
  <si>
    <t>FEB 2022</t>
  </si>
  <si>
    <t>Economics; Environmental Studies; Water Resources</t>
  </si>
  <si>
    <t>Business &amp; Economics; Environmental Sciences &amp; Ecology; Water Resources</t>
  </si>
  <si>
    <t>1J5KM</t>
  </si>
  <si>
    <t>Ballantine, KA; Groffman, PM; Lehmann, J; Schneider, RL</t>
  </si>
  <si>
    <t>Ballantine, Kate A.; Groffman, Peter M.; Lehmann, Johannes; Schneider, Rebecca L.</t>
  </si>
  <si>
    <t>Stimulating Nitrate Removal Processes of Restored Wetlands</t>
  </si>
  <si>
    <t>ENVIRONMENTAL SCIENCE &amp; TECHNOLOGY</t>
  </si>
  <si>
    <t>BACTERIAL COMMUNITY STRUCTURE; ORGANIC-MATTER AMENDMENTS; SOIL PROPERTIES; DENITRIFICATION RATES; WATER-QUALITY; RIVER-BASIN; NITROGEN; AGRICULTURE; CARBON; DECOMPOSITION</t>
  </si>
  <si>
    <t>The environmental and health effects caused by nitrate contamination of aquatic systems are a serious problem throughout the world. A strategy proposed to address nitrate pollution is the restoration of wetlands. However, although natural wetlands often remove nitrate via high rates of denitrification, wetlands restored for water quality functions often fall below expectations. This may be in part because key drivers for denitrification, in particular soil carbon, are slow to develop in restored wetlands. We added organic soil amendments that range along a gradient of carbon lability to four newly restored wetlands in western New York to investigate the effect of carbon additions on denitrification and other processes of the nitrogen cycle. Soil carbon increased by 12.67-63.30% with the use of soil amendments (p &lt;= 0.0001). Soil nitrate, the carbon to nitrogen ratio, and microbial biomass nitrogen were the most significant predictors of denitrification potential. Denitrification potential, potential net nitrogen nitrification and mineralization, and soil nitrate and ammonium, were highest in topsoil-amended plots, with increases in denitrification potential of 161.27% over control plots. While amendment with topsoil more than doubled several key nitrogen cycling processes, more research is required to determine what type and level of amendment application are most effective for stimulating removal of exogenous nitrate and meeting functional goals within an acceptable time frame.</t>
  </si>
  <si>
    <t>[Ballantine, Kate A.] Mt Holyoke Coll, Dept Environm Studies, S Hadley, MA 01075 USA; [Groffman, Peter M.] Cary Inst Ecosyst Studies, Millbrook, NY 12545 USA; [Lehmann, Johannes] Cornell Univ, Dept Crop &amp; Soil Sci, Ithaca, NY 14850 USA; [Schneider, Rebecca L.] Cornell Univ, Dept Nat Resources, Ithaca, NY 14850 USA</t>
  </si>
  <si>
    <t>Ballantine, KA (corresponding author), Mt Holyoke Coll, Dept Environm Studies, S Hadley, MA 01075 USA.</t>
  </si>
  <si>
    <t>kballant@mtholyoke.edu</t>
  </si>
  <si>
    <t>Lehmann, Johannes/H-2682-2014</t>
  </si>
  <si>
    <t>Lehmann, Johannes/0000-0002-4701-2936; Groffman, Peter/0000-0001-8371-6255</t>
  </si>
  <si>
    <t>Environmental Protection Agency Science To Achieve Results Fellowship; IGERT in Biogeochemistry and Environmental Biocomplexity Small Grant Award; Andrew W. Mellon Student Research Grant; P.E.O. International Scholars Award</t>
  </si>
  <si>
    <t>We thank the Upper Susquehanna Coalition, the Cornell Biological Field Station, John Brewer and Jim Carter of Marshland Excavating, and Ron Vanacore, David Kitchie, and Kim Farrell of the USDA-NRCS for help in finding and restoring the field sites. Nick VanKuren, Andrew Myers, Masha Pitiranggon, Brian Stilwell, and Jason Andras provided help in the lab and field. This manuscript benefited from the comments and suggestions of three anonymous reviewers. Financial support was provided by the Environmental Protection Agency Science To Achieve Results Fellowship, the IGERT in Biogeochemistry and Environmental Biocomplexity Small Grant Award, the Andrew W. Mellon Student Research Grant, and the P.E.O. International Scholars Award.</t>
  </si>
  <si>
    <t>AMER CHEMICAL SOC</t>
  </si>
  <si>
    <t>1155 16TH ST, NW, WASHINGTON, DC 20036 USA</t>
  </si>
  <si>
    <t>0013-936X</t>
  </si>
  <si>
    <t>1520-5851</t>
  </si>
  <si>
    <t>ENVIRON SCI TECHNOL</t>
  </si>
  <si>
    <t>Environ. Sci. Technol.</t>
  </si>
  <si>
    <t>JUL 1</t>
  </si>
  <si>
    <t>10.1021/es500799v</t>
  </si>
  <si>
    <t>http://dx.doi.org/10.1021/es500799v</t>
  </si>
  <si>
    <t>AK5TG</t>
  </si>
  <si>
    <t>Bamberger, M; Behrens, P; Scherer, L</t>
  </si>
  <si>
    <t>Bamberger, Max; Behrens, Paul; Scherer, Laura</t>
  </si>
  <si>
    <t>Environmental impacts of the nutrition transition and potential hunger eradication in emerging countries</t>
  </si>
  <si>
    <t>Consumption-based accounting; Multi-regional input&amp;#8211; output analysis; Food demand; Dietary change; Zero hunger; Environmental sustainability</t>
  </si>
  <si>
    <t>FOOD SECURITY; WATER FOOTPRINT; MEAT PRODUCTION; GLOBAL BURDEN; TRADE-OFFS; INDIA; CONSUMPTION; EMISSIONS; BEEF; OPPORTUNITIES</t>
  </si>
  <si>
    <t>The shift from traditional diets to a diet characterised by higher consumption of sugars, fats, processed foods and animal-source foods is often termed the nutrition transition. Although research has focused on the health outcomes of this transition, there is an increasing interest in environmental impacts. Here we investigated the potential changes in impacts driven by the nutrition transition in Brazil, China, India, Indonesia, Mexico, South Africa and Turkey between 2011 and 2030. We combined a multi-regional input-output database (EXIOBASE) with food demand projections (OECD-FAO Agricultural Outlook 2018). In a business-as-usual scenario, we assessed the impacts of the projected dietary changes on climate change, marine and freshwater eutrophication, land stress and water scarcity. Then, we built a second, zero-hunger scenario to investigate the impacts due to the eradication of hunger by 2030, a target of Sustainable Development Goal 2. The results show that total growth in environmental impacts through food consumption is the highest for Indonesia (44-54%), India (35-43%) and Mexico (31-48%). The total impacts stay highest in Brazil (land stress), China (eutrophication) and India (climate change and water scarcity), mainly driven by meat, fish and dairy consumption, respectively. The zero-hunger scenario results in similar health improvements across all countries: 0.08 to 0.12 prevented disability-adjusted life years (DALYs) per undernourished person. It would achieve the highest health improvements in India and China with around 375,000 human life equivalents of prevented DALYs combined. There are only slight trade-offs between hunger eradication and environmental goals.</t>
  </si>
  <si>
    <t>[Bamberger, Max; Behrens, Paul; Scherer, Laura] Leiden Univ, Inst Environm Sci CML, Leiden, Netherlands; [Behrens, Paul] Leiden Univ, Coll Hague, The Hague, Netherlands</t>
  </si>
  <si>
    <t>Scherer, L (corresponding author), Leiden Univ, Inst Environm Sci CML, Leiden, Netherlands.</t>
  </si>
  <si>
    <t>l.a.scherer@cml.leidenuniv.nl</t>
  </si>
  <si>
    <t>Behrens, Paul/0000-0002-2935-4799; Scherer, Laura/0000-0002-0194-9942</t>
  </si>
  <si>
    <t>MAR</t>
  </si>
  <si>
    <t>10.1007/s11625-020-00887-7</t>
  </si>
  <si>
    <t>http://dx.doi.org/10.1007/s11625-020-00887-7</t>
  </si>
  <si>
    <t>JAN 2021</t>
  </si>
  <si>
    <t>QU6QY</t>
  </si>
  <si>
    <t>Barlet, NT; Diemont, SAW; Teece, MA; Schulz, KL</t>
  </si>
  <si>
    <t>Barlet, Nathan T.; Diemont, Stewart A. W.; Teece, Mark A.; Schulz, Kimberly L.</t>
  </si>
  <si>
    <t>Emergent microbial food webs in ecological treatment systems for wastewater: Insight from stable carbon isotopes</t>
  </si>
  <si>
    <t>ECOLOGICAL ENGINEERING</t>
  </si>
  <si>
    <t>13th Annual Conference of the American Ecological Engineering Society: Ecological Engineering and the Dawn of the 21st Century</t>
  </si>
  <si>
    <t>JUN 10-12, 2013</t>
  </si>
  <si>
    <t>Michigan State Univ, East Lansing, MI</t>
  </si>
  <si>
    <t>Michigan State Univ</t>
  </si>
  <si>
    <t>Escherichia coli; Fecal pathogens; Living machine; Zooplankton; Wastewater disinfection; Protozoa</t>
  </si>
  <si>
    <t>ESCHERICHIA-COLI; TETRAHYMENA-PYRIFORMIS; CONSTRUCTED WETLANDS; BACTERIAL PATHOGENS; PROTOZOA; REMOVAL; PROTISTS; GROWTH; SURVIVAL; FRACTIONATION</t>
  </si>
  <si>
    <t>The overall significance of microbial predation to the natural disinfection process of bacterial fecal pathogens in ecological treatment systems (ETS) is not well understood, due to the complex interactions and difficulties associated with quantifying components of the microbial food web in situ. A C-13-labeled biological tracer was developed via the growth of K-12 Escherichia coli on d-(+)-glucose derived from Zea mays which is naturally enriched in C-13 due to the C-4 photosynthetic pathway. A microcosm experiment was conducted utilizing partially treated wastewater collected from a functioning ETS at the Darrow School in New Lebanon, New York. A filter-feeding ciliate Tetrahymena pyriformis and cyclopoid copepod Cyclops sp., were introduced to the microcosms to simulate an emergent pelagic food web in an ETS. The C-13-labeled E. coli tracer successfully produced a delta C-13 signature that was distinct from alternative carbon sources in the simulated food web. Predation of E. coli by T. pyriformis was observed when the C-13-labeled E. coli tracer was the sole carbon source, however predation of E. coli by T. pyriformis in the presence of alternative carbon sources was negligible; the ciliate exhibited a delta C-13 value most similar to the total dissolved solids in the ETS water. Minor predation of T. pyriformis by Cyclops sp. was observed elucidating a potential link to higher trophic webs. Sensitivities of the developed tracer and its feasibility for in situ analysis of emergent food webs are discussed. (C) 2014 Elsevier B.V. All rights reserved.</t>
  </si>
  <si>
    <t>[Barlet, Nathan T.] SUNY Coll Environm Sci &amp; Forestry, Dept Environm Resources Engn, Syracuse, NY 13210 USA; [Diemont, Stewart A. W.; Schulz, Kimberly L.] SUNY Coll Environm Sci &amp; Forestry, Dept Environm &amp; Forest Biol, Syracuse, NY 13210 USA; [Teece, Mark A.] SUNY Coll Environm Sci &amp; Forestry, Dept Chem, Syracuse, NY 13210 USA</t>
  </si>
  <si>
    <t>Diemont, SAW (corresponding author), 246 Illick,1 Forestry Dr, Syracuse, NY 13210 USA.</t>
  </si>
  <si>
    <t>sdiemont@esf.edu</t>
  </si>
  <si>
    <t>SUNY-ESF Seed Grant Program</t>
  </si>
  <si>
    <t>This work was funded by the SUNY-ESF Seed Grant Program. We thank the staff at the Darrow School in New Lebanon, NY, for facilitating the sampling of their wonderful Living Machine. We would like to thank Dr. Myron Mitchell's Biogeochemistry Laboratory at SUNY-ESF in Syracuse, NY, for allowing us to borrow lab and sampling equipment as well as J. Crandall for assistance with stable isotope sample preparation and analysis. We would also like to thank Dr. Nakas and the Microbiology Laboratory at SUNY-ESF for providing the E. coli strain used in this research, and the Tetrahymena Stock Center at Cornell University in Ithaca, NY, for providing the T. pyriformis strain.</t>
  </si>
  <si>
    <t>ELSEVIER SCIENCE BV</t>
  </si>
  <si>
    <t>PO BOX 211, 1000 AE AMSTERDAM, NETHERLANDS</t>
  </si>
  <si>
    <t>0925-8574</t>
  </si>
  <si>
    <t>1872-6992</t>
  </si>
  <si>
    <t>ECOL ENG</t>
  </si>
  <si>
    <t>Ecol. Eng.</t>
  </si>
  <si>
    <t>MAY</t>
  </si>
  <si>
    <t>10.1016/j.ecoleng.2014.05.030</t>
  </si>
  <si>
    <t>http://dx.doi.org/10.1016/j.ecoleng.2014.05.030</t>
  </si>
  <si>
    <t>Ecology; Engineering, Environmental; Environmental Sciences</t>
  </si>
  <si>
    <t>Environmental Sciences &amp; Ecology; Engineering</t>
  </si>
  <si>
    <t>CG6GX</t>
  </si>
  <si>
    <t>Barnosky, AD; Ehrlich, PR; Hadly, EA</t>
  </si>
  <si>
    <t>Barnosky, Anthony D.; Ehrlich, Paul R.; Hadly, Elizabeth A.</t>
  </si>
  <si>
    <t>Avoiding collapse: Grand challenges for science and society to solve by 2050</t>
  </si>
  <si>
    <t>ELEMENTA-SCIENCE OF THE ANTHROPOCENE</t>
  </si>
  <si>
    <t>CLIMATE-CHANGE; HUMAN APPROPRIATION; PLASTIC DEBRIS; FOOD SECURITY; MICROPLASTICS; EXTINCTION; FUTURE; ACIDIFICATION; ANTHROPOCENE; CONSEQUENCES</t>
  </si>
  <si>
    <t>We maintain that humanity's grand challenge is solving the intertwined problems of human population growth and overconsumption, climate change, pollution, ecosystem destruction, disease spillovers, and extinction, in order to avoid environmental tipping points that would make human life more difficult and would irrevocably damage planetary life support systems. These are not future issues: for example, detrimental impacts of climate change (increased wildfires and extreme weather, sea-level rise, ocean acidification), pollution (contaminated drinking water in many parts of the world), rapid population growth in some areas (contributing to poverty, war, and increasingly frequent migration) and overconsumption in others (a main driver of overexploitation of resources and greenhouse gas emissions), and new disease outbreaks (Ebola, Zika virus) already are apparent today, and if trends of the past half century continue, even more damaging, long-lasting impacts would be locked in within three decades. Solving these problems will require some scientific and technological breakthroughs, but that will not be enough. Even more critical will be effective collaboration of environmental and physical scientists with social scientists and those in the humanities, active exchange of information among practitioners in academics, politics, religion, and business and other stakeholders, and clear communication of relevant issues and solutions to the general public. This special feature offers examples of how researchers are addressing this grand challenge through the process of discovering new knowledge and relevant tools, transferring insights across disciplinary boundaries, and establishing critical dialogues with those outside academia to help effect positive global change.</t>
  </si>
  <si>
    <t>[Barnosky, Anthony D.] Univ Calif Berkeley, Dept Integrat Biol, Berkeley, CA 94720 USA; [Barnosky, Anthony D.] Univ Calif Berkeley, Museum Paleontol, Berkeley, CA 94720 USA; [Barnosky, Anthony D.] Univ Calif Berkeley, Museum Vertebrate Zool, Berkeley, CA 94720 USA; [Ehrlich, Paul R.; Hadly, Elizabeth A.] Stanford Univ, Dept Biol, Stanford, CA 94305 USA</t>
  </si>
  <si>
    <t>Barnosky, AD (corresponding author), Univ Calif Berkeley, Dept Integrat Biol, Berkeley, CA 94720 USA.;Barnosky, AD (corresponding author), Univ Calif Berkeley, Museum Paleontol, Berkeley, CA 94720 USA.;Barnosky, AD (corresponding author), Univ Calif Berkeley, Museum Vertebrate Zool, Berkeley, CA 94720 USA.</t>
  </si>
  <si>
    <t>barnosky@berkeley.edu</t>
  </si>
  <si>
    <t>UNIV CALIFORNIA PRESS</t>
  </si>
  <si>
    <t>OAKLAND</t>
  </si>
  <si>
    <t>155 GRAND AVE, SUITE 400, OAKLAND, CA 94612-3758 USA</t>
  </si>
  <si>
    <t>2325-1026</t>
  </si>
  <si>
    <t>ELEMENTA-SCI ANTHROP</t>
  </si>
  <si>
    <t>Elementa-Sci. Anthrop.</t>
  </si>
  <si>
    <t>MAR 15</t>
  </si>
  <si>
    <t>10.12952/journal.elementa.000094</t>
  </si>
  <si>
    <t>http://dx.doi.org/10.12952/journal.elementa.000094</t>
  </si>
  <si>
    <t>DO0GZ</t>
  </si>
  <si>
    <t>gold</t>
  </si>
  <si>
    <t>Barros, VR; Boninsegna, JA; Camilloni, IA; Chidiak, M; Magrin, GO; Rusticucci, M</t>
  </si>
  <si>
    <t>Ricardo Barros, Vicente; Armando Boninsegna, Jose; Angela Camilloni, Ines; Chidiak, Martina; Odilia Magrin, Graciela; Rusticucci, Matilde</t>
  </si>
  <si>
    <t>Climate change in Argentina: trends, projections, impacts and adaptation</t>
  </si>
  <si>
    <t>WILEY INTERDISCIPLINARY REVIEWS-CLIMATE CHANGE</t>
  </si>
  <si>
    <t>LAND-COVER CHANGE; TEMPERATURE EXTREMES; SOUTH-AMERICA; DISCHARGE EVENTS; PRECIPITATION; VARIABILITY; PAMPAS; WATER; RIVER; 20TH-CENTURY</t>
  </si>
  <si>
    <t>In most of Argentina, the warming since 1901 was a little lower than the global average, although with strong trends in temperature extremes and in heat waves during the most recent decades. There was a remarkable increase in precipitation over most of subtropical Argentina, especially since 1960. This has favored agriculture yields and the extension of crop lands into semiarid regions, but this increase also came with more frequent heavy rainfalls and consequent flooding of rural and urban areas. Since the early 1970s, the main rivers of the Plata Basin have increased their mean flows, but this was attributable not only to increased precipitation, but also to land use changes. In contrast, over the Andes Mountains, reduced rainfall and increased temperature has led to glaciers receding and reduced river flows. Climate projections for the first half of this century maintain observed trends and raise additional concerns that in most cases can be dealt with timely adaptation policies. However, by the end of this century, under an extreme emissions scenario, the projected warming reaches 3.5 degrees C in the north of the country with respect to present-day conditions. There is insufficient knowledge to assume that this warming would not create severe damages to the people and the economy of Argentina. Because of the damages and casualties that heat waves and extreme precipitation events are already producing, the first and most urgent adaptation required is to reinforce early warning systems and contingency planning to cope with climatic extremes and their consequences on health. (C) 2014 John Wiley &amp; Sons, Ltd.</t>
  </si>
  <si>
    <t>[Ricardo Barros, Vicente; Angela Camilloni, Ines] Consejo Nacl Invest Cient &amp; Tecn, UBA CIMA, Fac Ciencias Exactas &amp; Nat, Dept Ciencias Atmosfera &amp; Oceanos, RA-1033 Buenos Aires, DF, Argentina; [Armando Boninsegna, Jose] CRICYT, IANIGLA, Mendoza, Argentina; [Chidiak, Martina] UBA, Fac Ciencias Econ, Buenos Aires, DF, Argentina; [Odilia Magrin, Graciela] INTA Castelar, Clima &amp; Agua, Hurlingham, Argentina; [Rusticucci, Matilde] UBA CONICET, Dept Ciencias Atmosfera &amp; Oceanos, Fac Ciencias Exactas &amp; Nat, Buenos Aires, DF, Argentina</t>
  </si>
  <si>
    <t>Barros, VR (corresponding author), Consejo Nacl Invest Cient &amp; Tecn, UBA CIMA, Fac Ciencias Exactas &amp; Nat, Dept Ciencias Atmosfera &amp; Oceanos, RA-1033 Buenos Aires, DF, Argentina.</t>
  </si>
  <si>
    <t>barros@cima.fcen.uba.ar</t>
  </si>
  <si>
    <t>Rusticucci, Matilde/Y-6481-2019</t>
  </si>
  <si>
    <t>Rusticucci, Matilde/0000-0003-2588-6234</t>
  </si>
  <si>
    <t>1757-7780</t>
  </si>
  <si>
    <t>1757-7799</t>
  </si>
  <si>
    <t>WIRES CLIM CHANGE</t>
  </si>
  <si>
    <t>Wiley Interdiscip. Rev.-Clim. Chang.</t>
  </si>
  <si>
    <t>MAR-APR</t>
  </si>
  <si>
    <t>10.1002/wcc.316</t>
  </si>
  <si>
    <t>http://dx.doi.org/10.1002/wcc.316</t>
  </si>
  <si>
    <t>Environmental Studies; Meteorology &amp; Atmospheric Sciences</t>
  </si>
  <si>
    <t>CF7FG</t>
  </si>
  <si>
    <t>Y</t>
  </si>
  <si>
    <t>N</t>
  </si>
  <si>
    <t>Bauer, B; Gustafsson, BG; Hyytiäinen, K; Meier, HEM; Müller-Karulis, B; Saraiva, S; Tomczak, MT</t>
  </si>
  <si>
    <t>Bauer, Barbara; Gustafsson, Bo G.; Hyytiainen, Kari; Meier, H. E. Markus; Mueller-Karulis, Baerbel; Saraiva, Sofia; Tomczak, Maciej T.</t>
  </si>
  <si>
    <t>Food web and fisheries in the future Baltic Sea</t>
  </si>
  <si>
    <t>Climate change; Ecopath with Ecosim (EwE); Ecospace; Fisheries; Representative Concentration Pathways (RCP); Shared Socioeconomic Pathways (SSP)</t>
  </si>
  <si>
    <t>CLIMATE-CHANGE; IMPACT; EUTROPHICATION; CONSERVATION; SCENARIOS; RECOVERY; QUALITY; FISH</t>
  </si>
  <si>
    <t>We developed numerical simulations of potential future ecological states of the Baltic Sea ecosystem at the end of century under five scenarios. We used a spatial food web (Ecospace) model, forced by a physical-biogeochemical model. The scenarios are built on consistent storylines that describe plausible developments of climatic and socioeconomic factors in the Baltic Sea region. Modelled species diversity and fish catches are driven by climate- and nutrient load-related changes in habitat quality and by fisheries management strategies. Our results suggest that a scenario including low greenhouse gas concentrations and nutrient pollution and ecologically focused fisheries management results in high biodiversity and catch value. On the other hand, scenarios envisioning increasing societal inequality or economic growth based on fossil fuels, high greenhouse gas emissions and high nutrient loads result in decreased habitat quality and diminished biodiversity. Under the latter scenarios catches are high but they predominantly consist of lower-valued fish.</t>
  </si>
  <si>
    <t>[Bauer, Barbara; Gustafsson, Bo G.; Mueller-Karulis, Baerbel; Tomczak, Maciej T.] Stockholm Univ, Balt Sea Ctr, S-10691 Stockholm, Sweden; [Bauer, Barbara] Friedrich Schiller Univ Jena, Inst Ecol, Jena, Germany; [Bauer, Barbara] German Ctr Integrat Biodivers Res iDiv, Deutsch Pl 5e, D-04103 Leipzig, Germany; [Gustafsson, Bo G.] Univ Helsinki, Tvarminne Zool Stn, JA Palmenin Tie 260, Hango, Finland; [Hyytiainen, Kari] Univ Helsinki, Dept Econ &amp; Management, POB 27, FIN-00014 Helsinki, Finland; [Meier, H. E. Markus] Leibniz Inst Balt Sea Res Warnemunde, D-18119 Rostock, Germany; [Meier, H. E. Markus; Saraiva, Sofia] Swedish Meteorol &amp; Hydrol Inst, Norrkoping, Sweden; [Mueller-Karulis, Baerbel] Latvian Inst Aquat Ecol, Voleru Iela 4, LV-1007 Riga, Latvia; [Saraiva, Sofia] Univ Lisbon, Inst Super Tecn, Environm &amp; Energy Sect, Lisbon, Portugal</t>
  </si>
  <si>
    <t>Stockholm University; Friedrich Schiller University of Jena; University of Helsinki; University of Helsinki; Leibniz Institut fur Ostseeforschung Warnemunde; Swedish Meteorological &amp; Hydrological Institute; Universidade de Lisboa</t>
  </si>
  <si>
    <t>Bauer, B (corresponding author), Stockholm Univ, Balt Sea Ctr, S-10691 Stockholm, Sweden.;Bauer, B (corresponding author), Friedrich Schiller Univ Jena, Inst Ecol, Jena, Germany.;Bauer, B (corresponding author), German Ctr Integrat Biodivers Res iDiv, Deutsch Pl 5e, D-04103 Leipzig, Germany.</t>
  </si>
  <si>
    <t>barbara.bauer@idiv.de; bo.gustafsson@su.se; kari.hyytiainen@helsinki.fi; markus.meier@io-warnemuende.de; barbel.muller-karulis@su.se; sofia.maretec@tecnico.ulisboa.pt; maciej.tomczak@su.se</t>
  </si>
  <si>
    <t>Gustafsson, Bo/GQH-3048-2022; Tomczak, Maciej T/B-5053-2012; Bauer, Barbara/ABD-8980-2020; Bauer, Barbara/AAH-2454-2019</t>
  </si>
  <si>
    <t>Saraiva, Sofia/0000-0001-6614-4443; Meier, H. E. Markus/0000-0001-5855-4645; Hyytiainen, Kari/0000-0002-4366-0186</t>
  </si>
  <si>
    <t>Stockholm University; BONUS - EU; BONUS - Academy of Finland; Federal Ministry of Education and Research in Germany; Swedish Research Council for Environment, Agricultural Sciences and Spatial Planning; Swedish Agency for Marine and Water Management</t>
  </si>
  <si>
    <t>Stockholm University; BONUS - EU; BONUS - Academy of Finland; Federal Ministry of Education and Research in Germany; Swedish Research Council for Environment, Agricultural Sciences and Spatial Planning(Swedish Research Council Formas); Swedish Agency for Marine and Water Management</t>
  </si>
  <si>
    <t>Open access funding provided by Stockholm University. This work resulted from the BONUS BALTICAPP project that was supported by BONUS (Art 185), funded jointly by the EU and Academy of Finland, Federal Ministry of Education and Research in Germany, and Swedish Research Council for Environment, Agricultural Sciences and Spatial Planning. BONUS BALTICAPP is part of the Baltic Earth program (Earth System Science for the Baltic Sea region, see http://www.baltic.earth). We thank the whole project team for useful discussions. BB, BG and BMK are employed by the Baltic Nest Institute, which is supported by the Swedish Agency for Marine and Water Management through their grant 1: 11-Measures for marine and water environment. We thank two anonymous reviewers and Jim Smart for their helpful comments and H. Hamren for his suggestions on scenario names.</t>
  </si>
  <si>
    <t>10.1007/s13280-019-01229-3</t>
  </si>
  <si>
    <t>http://dx.doi.org/10.1007/s13280-019-01229-3</t>
  </si>
  <si>
    <t>JH2IX</t>
  </si>
  <si>
    <t>Bell, JD; Cisneros-Montemayor, A; Hanich, Q; Johnson, JE; Lehodey, P; Moore, BR; Pratchett, MS; Reygondeau, G; Senina, I; Virdin, J; Wabnitz, CCC</t>
  </si>
  <si>
    <t>Bell, Johann D.; Cisneros-Montemayor, Andres; Hanich, Quentin; Johnson, Johanna E.; Lehodey, Patrick; Moore, Bradley R.; Pratchett, Morgan S.; Reygondeau, Gabriel; Senina, Inna; Virdin, John; Wabnitz, Colette C. C.</t>
  </si>
  <si>
    <t>Adaptations to maintain the contributions of small-scale fisheries to food security in the Pacific Islands</t>
  </si>
  <si>
    <t>MARINE POLICY</t>
  </si>
  <si>
    <t>RIGHTS-BASED MANAGEMENT; CORAL-REEFS; CLIMATE-CHANGE; PHASE-SHIFTS; SUSTAINABLE USE; COASTAL; RESILIENCE; FISH; TUNA; CONSERVATION</t>
  </si>
  <si>
    <t>In several Pacific Island countries and territories (PICTs), rapid population growth and inadequate management of coastal fish habitats and stocks is causing a gap to emerge between the amount of fish recommended for good nutrition and sustainable harvests from coastal fisheries. The effects of ocean warming and acidification on coral reefs, and the effects of climate change on mangrove and seagrass habitats, are expected to widen this gap. To optimise the contributions of small-scale fisheries to food security in PICTs, adaptations are needed to minimise and fill the gap. Key measures to minimise the gap include community-based approaches to: manage catchment vegetation to reduce sedimentation; maintain the structural complexity of fish habitats; allow landward migration of mangroves as sea level rises; sustain recruitment and production of demersal fish by managing 'source' populations; and diversify fishing methods to increase catches of species favoured by climate change. The main adaptions to help fill the gap in fish supply include: transferring some fishing effort from coral reefs to tuna and other large pelagic fish by scaling-up the use of nearshore fish aggregating devices; developing fisheries for small pelagic species; and extending the shelf life of catches by improving post-harvest methods. Modelling the effects of climate change on the distribution of yellowfin tuna, skipjack tuna, wahoo and mahi mahi, indicates that these species are likely to remain abundant enough to implement these adaptations in most PICTs until 2050. We conclude by outlining the policies needed to support the recommended adaptations.</t>
  </si>
  <si>
    <t>[Bell, Johann D.; Hanich, Quentin] Univ Wollongong, Australian Natl Ctr Ocean Resources &amp; Secur, Wollongong, NSW 2522, Australia; [Bell, Johann D.] Conservat Int, Arlington, VA 22202 USA; [Cisneros-Montemayor, Andres; Reygondeau, Gabriel; Wabnitz, Colette C. C.] Univ British Columbia, Nippon Fdn, Nereus Program, Vancouver, BC, Canada; [Cisneros-Montemayor, Andres; Reygondeau, Gabriel; Wabnitz, Colette C. C.] Univ British Columbia, Changing Ocean Res Unit, Vancouver, BC, Canada; [Johnson, Johanna E.] Climate Oceans, Coasts C2O, Cairns, Qld 4870, Australia; [Johnson, Johanna E.] James Cook Univ, Coll Marine &amp; Environm Sci, Douglas, Qld, Australia; [Lehodey, Patrick; Senina, Inna] Collecte Localisat Satellites, 8-10 Rue Hermes Parc Technol Canal, F-31526 Ramonville St Agne, France; [Moore, Bradley R.] Pacific Community SPC, Coastal Fisheries Programme, BP D5, Noumea 98848, New Caledonia; [Pratchett, Morgan S.] James Cook Univ, ARC Ctr Excellence Coral Reef Studies, Douglas, Qld, Australia; [Virdin, John] Duke Univ, Nicholas Inst Environm Policy Solut, Durham, NC 27708 USA</t>
  </si>
  <si>
    <t>Bell, JD (corresponding author), Univ Wollongong, Australian Natl Ctr Ocean Resources &amp; Secur, Wollongong, NSW 2522, Australia.</t>
  </si>
  <si>
    <t>b.johann9@gmail.com</t>
  </si>
  <si>
    <t>Pratchett, Morgan/AAW-5179-2020; Johnson, Johanna/Y-6099-2019</t>
  </si>
  <si>
    <t>Pratchett, Morgan/0000-0002-1862-8459; Johnson, Johanna/0000-0003-0539-5542; Senina, Inna/0000-0002-6614-9401; Bell, Johann/0000-0003-2152-536X; Wabnitz, Colette C.C./0000-0002-5076-9163; Hanich, Quentin/0000-0001-9402-6233; Virdin, John/0000-0002-0882-3402; Lehodey, Patrick/0000-0002-2753-4796; Moore, Bradley/0000-0001-8645-6778</t>
  </si>
  <si>
    <t>Australian Centre for International Agricultural Research [FIS/2012/074]</t>
  </si>
  <si>
    <t>Australian Centre for International Agricultural Research</t>
  </si>
  <si>
    <t>The concept for this manuscript was developed during the workshop on 'Climate Change and Small-scale Fisheries', convened by the Australian National Centre for Ocean Resources and Security and the NEREUS-Nippon Foundation at the Centre for Ocean Solutions, Stanford University, in June 2016. QH acknowledges support from Australian Centre for International Agricultural Research Grant FIS/2012/074. We thank various staff from the national fisheries agencies in Pacific Island countries and territories for their assistance in estimating the percentages of coastal fisheries catches comprised of nearshore pelagic fish and Laura Tremblay-Boyer for her inputs into the design of Fig. 1. We also thank Neil Andrew and Navneel Singh for useful discussions on aspects of the manuscript.</t>
  </si>
  <si>
    <t>0308-597X</t>
  </si>
  <si>
    <t>1872-9460</t>
  </si>
  <si>
    <t>MAR POLICY</t>
  </si>
  <si>
    <t>Mar. Pol.</t>
  </si>
  <si>
    <t>10.1016/j.marpol.2017.05.019</t>
  </si>
  <si>
    <t>http://dx.doi.org/10.1016/j.marpol.2017.05.019</t>
  </si>
  <si>
    <t>Environmental Studies; International Relations</t>
  </si>
  <si>
    <t>Environmental Sciences &amp; Ecology; International Relations</t>
  </si>
  <si>
    <t>FW0DJ</t>
  </si>
  <si>
    <t>Bergman, BG; Bump, JK</t>
  </si>
  <si>
    <t>Bergman, Brenda Gail; Bump, Joseph K.</t>
  </si>
  <si>
    <t>Mercury in aquatic forage of large herbivores: Impact of environmental conditions, assessment of health threats, and implications for transfer across ecosystem compartments</t>
  </si>
  <si>
    <t>Beaver; Bioconcentration; Macrophyte; Methylmercury; Moose; Wildlife</t>
  </si>
  <si>
    <t>PLANT-CHEMICAL COMPOSITION; METHYL MERCURY; SEASONAL-VARIATION; ACCUMULATION; MOOSE; WATER; METHYLMERCURY; MACROPHYTES; BEAVER; LAKES</t>
  </si>
  <si>
    <t>Mercury (Hg) is a leading contaminant across U.S. water bodies, warranting concern for wildlife species that depend upon food from aquatic systems. The risk of Hg toxicity to large herbivores is little understood, even though some large herbivores consume aquatic vascular plants (macrophytes) that may hyper-accumulate Hg. We investigated whether total Hg and methylmercury (MeHg) in aquatic forage may be of concern to moose (Alces alces) and beaver (Castor canadensis) by measuring total Hg and MeHg concentrations, calculating sediment-water bioconcentration factors for macrophyte species these herbivores consume, and estimating herbivore daily Hg consumption. Abiotic factors impacting macrophyte Hg were assessed, as was the difference in Hg concentrations of macrophytes from glacial lakes and those created or expanded by beaver damming. The amount of aquatic-derived Hg that moose move from aquatic to terrestrial systems was calculated, in order to investigate the potential for movement of Hg across ecosystem compartments by large herbivores. Results indicate that the Hg exposure of generalist herbivores may be affected by macrophyte community composition more so than by many abiotic factors in the aquatic environment. Mercury concentrations varied greatly between macrophyte species, with relatively high concentrations in Utricularia vulgaris (&gt;80 ng g(-1) in some sites), and negligible concentrations in Nuphar variegata (similar to 6 ng g(-1)). Macrophyte total Hg concentration was correlated with water pH in predictable ways, but not with other variables generally associated with aquatic Hg concentrations, such as dissolved organic carbon. Moose estimated daily consumption of MeHg is equivalent to or below human reference levels, and far below wildlife reference levels. However, estimated beaver Hg consumption exceeds reference doses for humans, indicating the potential for sub-lethal nervous impairment. In regions of high moose density, moose may be ecologically important vectors that transfer Hg from aquatic to surrounding terrestrial systems. (C) 2014 Elsevier B.V. All rights reserved.</t>
  </si>
  <si>
    <t>[Bergman, Brenda Gail; Bump, Joseph K.] Michigan Technol Univ, Sch Forest Resources &amp; Environm Sci, Houghton, MI 49931 USA</t>
  </si>
  <si>
    <t>Bergman, BG (corresponding author), Michigan Technol Univ, Sch Forest Resources &amp; Environm Sci, 1400 Townsend Dr, Houghton, MI 49931 USA.</t>
  </si>
  <si>
    <t>bgbergma@mtu.edu</t>
  </si>
  <si>
    <t>NASA Michigan Space Grant Consortium; National Science Foundation [DGE 0841073]; Michigan Tech University's Centers for Water and Society and Ecosystem Science</t>
  </si>
  <si>
    <t>NASA Michigan Space Grant Consortium; National Science Foundation(National Science Foundation (NSF)); Michigan Tech University's Centers for Water and Society and Ecosystem Science</t>
  </si>
  <si>
    <t>We thank Brandon Seitz, Mark Romanski, Paul Brown, and other colleagues at Grand Portage National Monument and Isle Royale National Park for their collegiality and assistance with field logistics; and Dave Krabbenhoft, John DeWild, Jacob Ogorek and colleagues at the USGS Wisconsin Water Science Center for their collegiality and support. We are grateful to Charles Kerfoot, Mae Gustin, and three anonymous reviewers for providing helpful comments on an earlier draft of this manuscript; to Luke Obermeyer and Ruth Bennett for their assistance with field data collection; to Luis Verissimo for field logistics support; and to Robert Bump for sharing watercraft. This research was funded in part by the NASA Michigan Space Grant Consortium, the National Science Foundation (DGE 0841073), and the Michigan Tech University's Centers for Water and Society and Ecosystem Science.</t>
  </si>
  <si>
    <t>MAY 1</t>
  </si>
  <si>
    <t>10.1016/j.scitotenv.2014.01.102</t>
  </si>
  <si>
    <t>http://dx.doi.org/10.1016/j.scitotenv.2014.01.102</t>
  </si>
  <si>
    <t>AE5CZ</t>
  </si>
  <si>
    <t>Bertram, C; Luderer, G; Popp, A; Minx, JC; Lamb, WF; Stevanovic, M; Humpenoder, F; Giannousakis, A; Kriegler, E</t>
  </si>
  <si>
    <t>Bertram, Christoph; Luderer, Gunnar; Popp, Alexander; Minx, Jan Christoph; Lamb, William F.; Stevanovic, Miodrag; Humpenoeder, Florian; Giannousakis, Anastasis; Kriegler, Elmar</t>
  </si>
  <si>
    <t>Targeted policies can compensate most of the increased sustainability risks in 1.5 degrees C mitigation scenarios</t>
  </si>
  <si>
    <t>emission reduction policies; sustainable development goals (SDGs); integrated assessment modeling</t>
  </si>
  <si>
    <t>GREENHOUSE-GAS EMISSIONS; LAND-USE; TRADE-OFFS; WATER; TECHNOLOGY; WORLD; REQUIREMENTS; PATHWAYS</t>
  </si>
  <si>
    <t>Meeting the 1.5 degrees C goal will require a rapid scale-up of zero-carbon energy supply, fuel switching to electricity, efficiency and demand-reduction in all sectors, and the replenishment of natural carbon sinks. These transformations will have immediate impacts on various of the sustainable development goals. As goals such as affordable and clean energy and zero hunger are more immediate to great parts of global population, these impacts are central for societal acceptability of climate policies. Yet, little is known about how the achievement of other social and environmental sustainability objectives can be directly managed through emission reduction policies. In addition, the integrated assessment literature has so far emphasized a single, global (cost-minimizing) carbon price as the optimal mechanism to achieve emissions reductions. In this paper we introduce a broader suite of policies-including direct sector-level regulation, early mitigation action, and lifestyle changes-into the integrated energy-economy-land-use modeling system REMIND-MAgPIE. We examine their impact on non-climate sustainability issues when mean warming is to be kept well below 2 degrees C or 1.5 degrees C. We find that a combination of these policies can alleviate air pollution, water extraction, uranium extraction, food and energy price hikes, and dependence on negative emissions technologies, thus resulting in substantially reduced sustainability risks associated with mitigating climate change. Importantly, we find that these targeted policies can more than compensate for most sustainability risks of increasing climate ambition from 2 degrees C to 1.5 degrees C.</t>
  </si>
  <si>
    <t>[Bertram, Christoph; Luderer, Gunnar; Popp, Alexander; Stevanovic, Miodrag; Humpenoeder, Florian; Giannousakis, Anastasis; Kriegler, Elmar] Potsdam Inst Climate Impact Res, Leibniz Assoc, POB 601203, D-14412 Potsdam, Germany; [Minx, Jan Christoph; Lamb, William F.] Mercator Res Inst Global Commons &amp; Climate Change, Torgauer Str 12-15, D-10829 Berlin, Germany; [Minx, Jan Christoph] Univ Leeds, Sch Earth &amp; Environm, Leeds LS2 9JT, W Yorkshire, England</t>
  </si>
  <si>
    <t>Bertram, C (corresponding author), Potsdam Inst Climate Impact Res, Leibniz Assoc, POB 601203, D-14412 Potsdam, Germany.</t>
  </si>
  <si>
    <t>bertram@pik-potsdam.de</t>
  </si>
  <si>
    <t>Popp, Alexander/N-7064-2014; Bertram, Christoph/AAT-9651-2020; Luderer, Gunnar/G-2967-2012; Luderer, Gunnar/ABF-2346-2020; Kriegler, Elmar/I-3048-2016; Minx, Jan C/AAC-5948-2019</t>
  </si>
  <si>
    <t>Popp, Alexander/0000-0001-9500-1986; Bertram, Christoph/0000-0002-0933-4395; Luderer, Gunnar/0000-0002-9057-6155; Luderer, Gunnar/0000-0002-9057-6155; Kriegler, Elmar/0000-0002-3307-2647; Minx, Jan C/0000-0002-2862-0178; Lamb, William F./0000-0003-3273-7878; Humpenoder, Florian/0000-0003-2927-9407; Giannousakis, Anastasis/0000-0002-4225-0011</t>
  </si>
  <si>
    <t>German Federal Environment Agency (UBA) under UFOPLAN FKZ [371441 1670]</t>
  </si>
  <si>
    <t>German Federal Environment Agency (UBA) under UFOPLAN FKZ</t>
  </si>
  <si>
    <t>The authors thank Sabine Fuss and Eric Fee for helpful comments during a workshop presentation at MCC, and Aman Malik for helpful comments on the draft text. This research was supported by the German Federal Environment Agency (UBA) under UFOPLAN FKZ 371441 1670.</t>
  </si>
  <si>
    <t>IOP PUBLISHING LTD</t>
  </si>
  <si>
    <t>10.1088/1748-9326/aac3ec</t>
  </si>
  <si>
    <t>http://dx.doi.org/10.1088/1748-9326/aac3ec</t>
  </si>
  <si>
    <t>GJ8IU</t>
  </si>
  <si>
    <t>Biermann, V; Lillicrap, AM; Magana, C; Price, B; Bell, RW; Oldham, CE</t>
  </si>
  <si>
    <t>Biermann, Vera; Lillicrap, Adam M.; Magana, Claudia; Price, Barry; Bell, Richard W.; Oldham, Carolyn E.</t>
  </si>
  <si>
    <t>Applicability of passive compost bioreactors for treatment of extremely acidic and saline waters in semi-arid climates</t>
  </si>
  <si>
    <t>WATER RESEARCH</t>
  </si>
  <si>
    <t>Acid drainage; Bioremediation; Constructed wetland; Semi-arid landscape; Sulfate reducing bacteria; Water treatment</t>
  </si>
  <si>
    <t>MINE DRAINAGE; WESTERN-AUSTRALIA; SW SPAIN; PERFORMANCE; BELT</t>
  </si>
  <si>
    <t>Extremely acidic and saline groundwater occurs naturally in south-western Australia. Discharge of this water to surface waters has increased following extensive clearing of native vegetation for agriculture and is likely to have negative environmental impacts. The use of passive treatment systems to manage the acidic discharge and its impacts is complicated by the region's semi-arid climate with hot dry summers and resulting periods of no flow. This study evaluates the performance of a pilot-scale compost bioreactor treating extremely acidic and saline drainage under semi-arid climatic conditions over a period of 2.5 years. The bioreactor's substrate consisted of municipal waste organics (MWO) mixed with 10 wt% recycled limestone. After the start-up phase the compost bioreactor raised the pH from &lt;= 3.7 to &gt;= 7 and produced net alkaline outflow for 126 days. The bioreactor removed up to 28 g/m(2)/d CaCO3 equivalent of acidity and acidity removal was found to be load dependent during the first and third year. Extended drying over summer combined with high salinity caused the formation of a salt-clay surface layer on top of the substrate, which was both beneficial and detrimental for bioreactor performance. The surface layer prevented the dehydration of the substrate and ensured it remained waterlogged when the water level in the bioreactor fell below the substrate surface in summer. However, when flow resumed the salt-clay layer acted as a barrier between the water and substrate decreasing performance efficiency. Performance increased again when the surface layer was broken up indicating that the negative climatic impacts can be managed. Based on substrate analysis after 1.5 years of operation, limestone dissolution was found to be the dominant acidity removal process contributing up to 78-91% of alkalinity generation, while bacterial sulfate reduction produced at least 9-22% of the total alkalinity. The substrate might last up to five years before the limestone is exhausted and would need to be replenished. The MWO substrate was found to release metals (Zn, Cu, Pb, Ni and Cr) and cannot be recommended for use in passive treatment systems unless the risk of metal release is addressed. (C) 2014 Elsevier Ltd. All rights reserved.</t>
  </si>
  <si>
    <t>[Biermann, Vera; Lillicrap, Adam M.] Univ Western Australia, DAFWA, Ctr Excellence Ecohydrol, Albany, WA 6330, Australia; [Lillicrap, Adam M.] Dept Agr &amp; Food, Albany, WA 6330, Australia; [Magana, Claudia; Bell, Richard W.] Murdoch Univ, Sch Vet &amp; Life Sci, Murdoch, WA 6150, Australia; [Price, Barry] ChemCtr, Bentley, WA 6983, Australia; [Biermann, Vera; Lillicrap, Adam M.; Oldham, Carolyn E.] Univ Western Australia, Sch Civil Environm &amp; Min Engn, Crawley, WA 6009, Australia</t>
  </si>
  <si>
    <t>Lillicrap, AM (corresponding author), Univ Western Australia, DAFWA, Ctr Excellence Ecohydrol, 444 Albany Highway, Albany, WA 6330, Australia.</t>
  </si>
  <si>
    <t>adam.lillicrap@uwa.edu.au</t>
  </si>
  <si>
    <t>Bell, Richard/0000-0002-7756-3755; Lillicrap, Adam/0000-0001-7363-0941; Oldham, Carolyn/0000-0003-2968-6889</t>
  </si>
  <si>
    <t>Australian Government through the Natural Heritage Trust [53454]</t>
  </si>
  <si>
    <t>Australian Government through the Natural Heritage Trust(Australian Government)</t>
  </si>
  <si>
    <t>This project was funded by the Australian Government through the Natural Heritage Trust (Regional Competitive Component project 53454). We would like to thank C-Wise, who kindly donated compost substrates for the laboratory tests. The authors thank Todd Gray for providing access to his land to build the pilot-scale compost bioreactor and the staff at the Centre of Excellence for Ecohydrology and the Department of Agriculture and Food WA for helpful discussions and comments.</t>
  </si>
  <si>
    <t>PERGAMON-ELSEVIER SCIENCE LTD</t>
  </si>
  <si>
    <t>THE BOULEVARD, LANGFORD LANE, KIDLINGTON, OXFORD OX5 1GB, ENGLAND</t>
  </si>
  <si>
    <t>0043-1354</t>
  </si>
  <si>
    <t>WATER RES</t>
  </si>
  <si>
    <t>Water Res.</t>
  </si>
  <si>
    <t>10.1016/j.watres.2014.02.019</t>
  </si>
  <si>
    <t>http://dx.doi.org/10.1016/j.watres.2014.02.019</t>
  </si>
  <si>
    <t>Engineering, Environmental; Environmental Sciences; Water Resources</t>
  </si>
  <si>
    <t>Engineering; Environmental Sciences &amp; Ecology; Water Resources</t>
  </si>
  <si>
    <t>AG1UK</t>
  </si>
  <si>
    <t>Blanco-Murcia, L; Ramos-Mejia, M</t>
  </si>
  <si>
    <t>Blanco-Murcia, Laura; Ramos-Mejia, Monica</t>
  </si>
  <si>
    <t>Sustainable Diets and Meat Consumption Reduction in Emerging Economies: Evidence from Colombia</t>
  </si>
  <si>
    <t>sustainable diets; sustainable food consumption; environmental impacts of meat; health impacts of meat; meat consumption reduction</t>
  </si>
  <si>
    <t>FOOD-CONSUMPTION; HEART-DISEASE; HEALTH; RED; IMPACTS; CHOICES; RISK; LIFE</t>
  </si>
  <si>
    <t>The growing demand for meat and animal products in emerging economies has become a concern given its environmental and health impacts. The sustainable diets approach has emerged to address the multidimensional challenge of reaching a context-based diet that minimizes negative environmental impacts, provides health and nutrition to all segments of the population, and is affordable and coherent with the local culture and traditions. The aim of this study was to explore the prospects for meat consumption reduction and challenges encompassing the environmental, and health spheres. In order to do so, we analyzed: (1) The current carbon and water per capita footprints for two animal-based options and two plant-based options; and (2) the contribution of each food alternative to the local dietary reference intakes based on average per capita daily consumption and significant differences among the nutrient values for each food alternative through a two proportion Z-test. Our results show that the annual per capita carbon and water footprints for beef were higher compared to other alternatives, despite a higher per capita consumption of chicken. Also, our findings reveal that the average consumption of beef and chicken contributes 39% of the maximum recommended daily intake for cholesterol and 61% of the Recommended Dietary Allowance for protein in the country. Finally, relevant promoting forces and barriers related to meat consumption reduction were identified based on the two dimensions evaluated. This study calls for a joint effort to make changes in public policy, food systems, and consumer education.</t>
  </si>
  <si>
    <t>[Blanco-Murcia, Laura; Ramos-Mejia, Monica] Pontificia Univ Javeriana, Dept Business Adm, Bogota 110231, Colombia</t>
  </si>
  <si>
    <t>Blanco-Murcia, L (corresponding author), Pontificia Univ Javeriana, Dept Business Adm, Bogota 110231, Colombia.</t>
  </si>
  <si>
    <t>blanco.l@javeriana.edu.co; ramosm.monica@javeriana.edu.co</t>
  </si>
  <si>
    <t>Ramos-Mejia, Monica/0000-0002-9653-831X</t>
  </si>
  <si>
    <t>DEC</t>
  </si>
  <si>
    <t>10.3390/su11236595</t>
  </si>
  <si>
    <t>http://dx.doi.org/10.3390/su11236595</t>
  </si>
  <si>
    <t>KD9MV</t>
  </si>
  <si>
    <t>Blanchard, JL; Watson, RA; Fulton, EA; Cottrell, RS; Nash, KL; Bryndum-Buchholz, A; Büchner, M; Carozza, DA; Cheung, WWL; Elliott, J; Davidson, LNK; Dulvy, NK; Dunne, JP; Eddy, TD; Galbraith, E; Lotze, HK; Maury, O; Müller, C; Tittensor, DP; Jennings, S</t>
  </si>
  <si>
    <t>Blanchard, Julia L.; Watson, Reg A.; Fulton, Elizabeth A.; Cottrell, Richard S.; Nash, Kirsty L.; Bryndum-Buchholz, Andrea; Buechner, Matthias; Carozza, David A.; Cheung, William W. L.; Elliott, Joshua; Davidson, Lindsay N. K.; Dulvy, Nicholas K.; Dunne, John P.; Eddy, Tyler D.; Galbraith, Eric; Lotze, Heike K.; Maury, Olivier; Mueller, Christoph; Tittensor, Derek P.; Jennings, Simon</t>
  </si>
  <si>
    <t>Linked sustainability challenges and trade-offs among fisheries, aquaculture and agriculture</t>
  </si>
  <si>
    <t>NATURE ECOLOGY &amp; EVOLUTION</t>
  </si>
  <si>
    <t>SMALL-SCALE FISHERIES; FEEDING 9 BILLION; GLOBAL FISH-MEAL; CLIMATE-CHANGE; FOOD SECURITY; CAPTURE FISHERIES; MARINE FISHERIES; IMPACTS; TRENDS; OCEAN</t>
  </si>
  <si>
    <t>Fisheries and aquaculture make a crucial contribution to global food security, nutrition and livelihoods. However, the UN Sustainable Development Goals separate marine and terrestrial food production sectors and ecosystems. To sustainably meet increasing global demands for fish, the interlinkages among goals within and across fisheries, aquaculture and agriculture sectors must be recognized and addressed along with their changing nature. Here, we assess and highlight development challenges for fisheries-dependent countries based on analyses of interactions and trade-offs between goals focusing on food, biodiversity and climate change. We demonstrate that some countries are likely to face double jeopardies in both fisheries and agriculture sectors under climate change. The strategies to mitigate these risks will be context-dependent, and will need to directly address the trade-offs among Sustainable Development Goals, such as halting biodiversity loss and reducing poverty. Countries with low adaptive capacity but increasing demand for food require greater support and capacity building to transition towards reconciling trade-offs. Necessary actions are context-dependent and include effective governance, improved management and conservation, maximizing societal and environmental benefits from trade, increased equitability of distribution and innovation in food production, including continued development of low input and low impact aquaculture.</t>
  </si>
  <si>
    <t>[Blanchard, Julia L.; Watson, Reg A.; Cottrell, Richard S.; Nash, Kirsty L.] Univ Tasmania, IMAS, GPO Box 252-49, Hobart, Tas 7001, Australia; [Blanchard, Julia L.; Watson, Reg A.; Fulton, Elizabeth A.; Cottrell, Richard S.; Nash, Kirsty L.] Univ Tasmania, Ctr Marine Socioecol, GPO Box 252-49, Hobart, Tas 7001, Australia; [Fulton, Elizabeth A.] CSIRO Oceans Atmosphere, GPO Box 1538, Hobart, Tas 7001, Australia; [Bryndum-Buchholz, Andrea; Eddy, Tyler D.; Lotze, Heike K.] Dalhousie Univ, Dept Biol, POB 15000, Halifax, NS B3H 4R2, Canada; [Buechner, Matthias; Mueller, Christoph] Potsdam Inst Climate Impact Res, Telegraphenberg A31, D-14473 Potsdam, Germany; [Carozza, David A.] Univ Quebec, Dept Math, Montreal, PQ, Canada; [Cheung, William W. L.] Univ British Columbia, Inst Oceans &amp; Fisheries, Changing Ocean Res Unit, AERL, 2202 Main Mall, Vancouver, BC V6T 1Z4, Canada; [Elliott, Joshua] Univ Chicago, Computat Inst, Chicago, IL 60637 USA; [Davidson, Lindsay N. K.; Dulvy, Nicholas K.] Simon Fraser Univ, Biol Sci, Earth Ocean Res Grp, 8888 Univ Dr, Burnaby, BC V5A 1S6, Canada; [Dunne, John P.] NOAA, Geophys Fluid Dynam Lab, Princeton, NJ 08540 USA; [Galbraith, Eric] Univ Autonoma Barcelona, ICTA, Bellaterra 08193, Spain; [Galbraith, Eric] Univ Autonoma Barcelona, Dept Math, Bellaterra 08193, Spain; [Galbraith, Eric] ICREA, Pg Lluis Co 23, Barcelona 08010, Spain; [Maury, Olivier] IRD, UMR MARBEC 248, Av Jean Monnet CS 30171, F-34203 Sete, France; [Tittensor, Derek P.] UN, Environm Programme, World Conservat Monitoring Ctr, 219 Huntingdon Rd, Cambridge CB3 0DL, England; [Jennings, Simon] Lowestoft Lab, Ctr Environm Fisheries &amp; Aquaculture Sci, Lowestoft NR33 0HT, Suffolk, England; [Jennings, Simon] Univ East Anglia, Sch Environm Sci, Norwich Res Pk, Norwich NR4 7TJ, Norfolk, England; [Jennings, Simon] Int Council Explorat Sea, HC Andersens Blvd 44-46, DK-1553 Copenhagen V, Denmark</t>
  </si>
  <si>
    <t>University of Tasmania; University of Tasmania; Commonwealth Scientific &amp; Industrial Research Organisation (CSIRO); CSIRO Oceans &amp; Atmosphere; Dalhousie University; Potsdam Institut fur Klimafolgenforschung; University of Quebec; University of Quebec Montreal; University of British Columbia; University of Chicago; Simon Fraser University; National Oceanic Atmospheric Admin (NOAA) - USA; Autonomous University of Barcelona; Autonomous University of Barcelona; ICREA; Universite de Montpellier; Ifremer; Institut de Recherche pour le Developpement (IRD); United Nations Environment Programme; Centre for Environment Fisheries &amp; Aquaculture Science; University of East Anglia</t>
  </si>
  <si>
    <t>Blanchard, JL (corresponding author), Univ Tasmania, IMAS, GPO Box 252-49, Hobart, Tas 7001, Australia.;Blanchard, JL (corresponding author), Univ Tasmania, Ctr Marine Socioecol, GPO Box 252-49, Hobart, Tas 7001, Australia.</t>
  </si>
  <si>
    <t>julia.blanchard@utas.edu.au</t>
  </si>
  <si>
    <t>Fulton, Beth/AAJ-1398-2021; Fulton, Beth/A-2871-2008; Cheung, William/F-5104-2013; Nash, Kirsty L/B-5456-2015; Blanchard, Julia L/E-4919-2010; Müller, Christoph/E-4812-2016; Eddy, Tyler/ABE-7092-2021; Tittensor, Derek P./AAV-1117-2021; Dunne, John/F-8086-2012; Cottrell, Richard S./AAT-8401-2020; Watson, Reg A/F-4850-2012; Dulvy, Nicholas/I-2895-2012; Maury, Olivier/I-4513-2013; Buchner, Matthias/C-1130-2017; Jennings, Simon/F-5085-2012</t>
  </si>
  <si>
    <t>Fulton, Beth/0000-0002-5904-7917; Nash, Kirsty L/0000-0003-0976-3197; Müller, Christoph/0000-0002-9491-3550; Eddy, Tyler/0000-0002-2833-9407; Tittensor, Derek P./0000-0002-9550-3123; Cottrell, Richard S./0000-0002-6499-7503; Watson, Reg A/0000-0001-7201-8865; Dulvy, Nicholas/0000-0002-4295-9725; Maury, Olivier/0000-0002-7999-9982; Bryndum-Buchholz, Andrea/0000-0002-7635-7845; Lotze, Heike/0000-0001-6258-1304; Blanchard, Julia/0000-0003-0532-4824; Buchner, Matthias/0000-0002-1382-7424; Jennings, Simon/0000-0002-2390-7225; Davidson, Lindsay NK/0000-0002-8899-5537; Carozza, David A/0000-0001-7343-9442</t>
  </si>
  <si>
    <t>UK Natural Environment Research Council (NERC) 'Marine Ecosystems Research Programme'; Centre for Marine Socioecology; Institute for Marine and Antarctic Studies; Australian Integrated Marine Observing System; CSIRO; Australian Research Council Discovery project [DP140101377]; Fisheries Research and Development Corporation on behalf of the Australian government [2010/023]; UK Department of Environment, Food and Rural Affairs [MF1225]; German Federal Ministry of Education and Research (BMBF) through the Inter-Sectoral Impact Model Intercomparison Project (ISI-MIP) [01LS1201A1]; Natural Sciences and Engineering Research Council (NSERC) of Canada; Kanne Rassmussen Foundation, Denmark</t>
  </si>
  <si>
    <t>UK Natural Environment Research Council (NERC) 'Marine Ecosystems Research Programme'; Centre for Marine Socioecology; Institute for Marine and Antarctic Studies; Australian Integrated Marine Observing System; CSIRO(Commonwealth Scientific &amp; Industrial Research Organisation (CSIRO)); Australian Research Council Discovery project(Australian Research Council); Fisheries Research and Development Corporation on behalf of the Australian government(Fisheries R&amp;D Corp); UK Department of Environment, Food and Rural Affairs(Department for Environment, Food &amp; Rural Affairs (DEFRA)); German Federal Ministry of Education and Research (BMBF) through the Inter-Sectoral Impact Model Intercomparison Project (ISI-MIP)(Federal Ministry of Education &amp; Research (BMBF)); Natural Sciences and Engineering Research Council (NSERC) of Canada(Natural Sciences and Engineering Research Council of Canada (NSERC)); Kanne Rassmussen Foundation, Denmark</t>
  </si>
  <si>
    <t>J.L.B. acknowledges funding from the UK Natural Environment Research Council (NERC) 'Marine Ecosystems Research Programme', the Centre for Marine Socioecology, the Institute for Marine and Antarctic Studies, the Australian Integrated Marine Observing System and CSIRO. R.A.W. acknowledges funding support from the Australian Research Council Discovery project support (DP140101377). E.A.F acknowledges funding support from the Fisheries Research and Development Corporation (2010/023) on behalf of the Australian government. S.J. acknowledges funding support from the UK Department of Environment, Food and Rural Affairs (project MF1225 'Integration of environmental and fisheries management'). Financial support for the fisheries and agriculture production data was provided by the German Federal Ministry of Education and Research (BMBF, grant no. 01LS1201A1) through the Inter-Sectoral Impact Model Intercomparison Project (ISI-MIP). H.K.L acknowledges funding support from the Natural Sciences and Engineering Research Council (NSERC) of Canada. D.P.T. acknowledges funding from the Kanne Rassmussen Foundation, Denmark. We thank T. Smith and V. Saba for comments that greatly helped us improve earlier drafts.</t>
  </si>
  <si>
    <t>NATURE PUBLISHING GROUP</t>
  </si>
  <si>
    <t>MACMILLAN BUILDING, 4 CRINAN ST, LONDON N1 9XW, ENGLAND</t>
  </si>
  <si>
    <t>2397-334X</t>
  </si>
  <si>
    <t>NAT ECOL EVOL</t>
  </si>
  <si>
    <t>Nat. Ecol. Evol.</t>
  </si>
  <si>
    <t>10.1038/s41559-017-0258-8</t>
  </si>
  <si>
    <t>http://dx.doi.org/10.1038/s41559-017-0258-8</t>
  </si>
  <si>
    <t>Ecology; Evolutionary Biology</t>
  </si>
  <si>
    <t>Environmental Sciences &amp; Ecology; Evolutionary Biology</t>
  </si>
  <si>
    <t>FO9EI</t>
  </si>
  <si>
    <t>Borsato, E; Tarolli, P; Marinello, F</t>
  </si>
  <si>
    <t>Borsato, Eros; Tarolli, Paolo; Marinello, Francesco</t>
  </si>
  <si>
    <t>Sustainable patterns of main agricultural products combining different footprint parameters</t>
  </si>
  <si>
    <t>Clustering; Classification; Water footprint; Carbon footprint; Energetic content; Sustainability</t>
  </si>
  <si>
    <t>GREENHOUSE-GAS EMISSIONS; LIFE-CYCLE ASSESSMENT; WATER FOOTPRINT; CARBON FOOTPRINT; ENVIRONMENTAL IMPACTS; ENERGY USE; PRODUCTION SYSTEMS; CROP; CONSUMPTION; WINE</t>
  </si>
  <si>
    <t>The world population is increasing, and the human diet is becoming of considerable concern for human welfare. Furthermore, natural resources are overexploited, and governments need policies for the proper management of the environment. Sustainable agriculture can provide some solutions, as it minimizes inputs, wastes or pollution. The aim of the present study is to provide a combined analysis of different footprint approaches to allow comparison of different agricultural and livestock products regarding the efficiency of resource exploitation. Water consumption, greenhouse gas emissions and energy indexes are included in this study as footprint indicators. The study takes advantage of indexes collected from an extensive bibliography focused on different fresh agricultural products; the target is the definition of a timetable of footprints for agricultural products. Starting from a top-down perspective, an analysis of the environmental footprint for different products is an approach to understanding which products can be more sustainable for the human diet. For this reason, this study distinguishes different clusters in different sub-clusters of vegetable products and animal products. The comparison of the footprint indicators of water consumption regarding yield, greenhouse gas emissions equivalent, and energy provide a ranking of sustainability for a given product. Ultimately, this work seeks to propose an original pattern of food sustainability, allowing an adequate quantitative comparison of agriculture products for a more conscious human diet. (C) 2018 Elsevier Ltd. All rights reserved.</t>
  </si>
  <si>
    <t>[Borsato, Eros; Tarolli, Paolo; Marinello, Francesco] Univ Padua, Dept Land Environm Agr &amp; Forestry, Viale Univ 16, I-35020 Legnaro, PD, Italy</t>
  </si>
  <si>
    <t>Borsato, E (corresponding author), Univ Padua, Dept Land Environm Agr &amp; Forestry, Viale Univ 16, I-35020 Legnaro, PD, Italy.</t>
  </si>
  <si>
    <t>eros.borsato@phd.unipd.it; paolo.tarolli@unipd.it; francesco.marinello@unipd.it</t>
  </si>
  <si>
    <t>Marinello, Francesco/H-5619-2019; Tarolli, Paolo/C-2866-2009</t>
  </si>
  <si>
    <t>Marinello, Francesco/0000-0002-3283-5665; Tarolli, Paolo/0000-0003-0043-5226</t>
  </si>
  <si>
    <t>Fondazione Cassa di Risparmio di Padova e Rovigo (CARIPARO)</t>
  </si>
  <si>
    <t>Fondazione Cassa di Risparmio di Padova e Rovigo (CARIPARO)(Fondazione Cariparo)</t>
  </si>
  <si>
    <t>The authors wish to thank the editor and the three anonymous reviewers for the insightful and constructive suggestions raised during the review stage. The research has been supported by the PhD grant provided by Fondazione Cassa di Risparmio di Padova e Rovigo (CARIPARO).</t>
  </si>
  <si>
    <t>APR 1</t>
  </si>
  <si>
    <t>10.1016/j.jclepro.2018.01.044</t>
  </si>
  <si>
    <t>http://dx.doi.org/10.1016/j.jclepro.2018.01.044</t>
  </si>
  <si>
    <t>FW8GM</t>
  </si>
  <si>
    <t>Bowles, TM; Atallah, SS; Campbell, EE; Gaudin, ACM; Wieder, WR; Grandy, AS</t>
  </si>
  <si>
    <t>Bowles, Timothy M.; Atallah, Shady S.; Campbell, Eleanor E.; Gaudin, Amelie C. M.; Wieder, William R.; Grandy, A. Stuart</t>
  </si>
  <si>
    <t>Addressing agricultural nitrogen losses in a changing climate</t>
  </si>
  <si>
    <t>NATURE SUSTAINABILITY</t>
  </si>
  <si>
    <t>ELEVATED CARBON-DIOXIDE; SOIL MICROBIAL BIOMASS; CROPPING SYSTEMS; COVER CROPS; ARBUSCULAR MYCORRHIZAS; STOMATAL CONDUCTANCE; NITRATE REMOVAL; WATER RELATIONS; ORGANIC-CARBON; N2O EMISSIONS</t>
  </si>
  <si>
    <t>Losses of nitrogen from agriculture are a major threat to environmental and human health at local, regional and global scales. Emerging evidence shows that climate change and intensive agricultural management will interact to increase the harmful effects and undermine current mitigation efforts. Identifying effective mitigation strategies and supporting policies requires an integrated understanding of the processes underlying potential agricultural nitrogen responses to climate change. In this Review, we describe these processes, propose a set of multi-scale principles to guide research and policy for decreasing nitrogen losses in the future, and describe the economic factors that could constrain or enable their implementation.</t>
  </si>
  <si>
    <t>[Bowles, Timothy M.] Univ Calif Berkeley, Dept Environm Sci Policy &amp; Management, Berkeley, CA 94720 USA; [Atallah, Shady S.; Grandy, A. Stuart] Univ New Hampshire, Dept Nat Resources &amp; Environm, Durham, NH 03824 USA; [Campbell, Eleanor E.] Univ New Hampshire, Earth Syst Res Ctr, Durham, NH 03824 USA; [Gaudin, Amelie C. M.] Univ Calif Davis, Dept Plant Sci, Davis, CA 95616 USA; [Wieder, William R.] Natl Ctr Atmospher Res, Climate &amp; Global Dynam Lab, POB 3000, Boulder, CO 80307 USA; [Wieder, William R.] Univ Colorado, Inst Arctic &amp; Alpine Res, Boulder, CO 80309 USA</t>
  </si>
  <si>
    <t>Bowles, TM (corresponding author), Univ Calif Berkeley, Dept Environm Sci Policy &amp; Management, Berkeley, CA 94720 USA.</t>
  </si>
  <si>
    <t>timothy.bowles@berkeley.edu</t>
  </si>
  <si>
    <t>Atallah, Shady/AFR-7527-2022; Wieder, William R./AAY-3338-2020</t>
  </si>
  <si>
    <t>Atallah, Shady/0000-0002-9715-6268; Wieder, William R./0000-0001-7116-1985; Bowles, Timothy/0000-0002-4840-3787</t>
  </si>
  <si>
    <t>US Department of Agriculture Agriculture and Food Research Initiative Education and Literacy Initiative (AFRI ELI) postdoctoral fellowship [2017-67012-26094]; US Department of Agriculture National Institute of Food and Agriculture Agriculture Experiment Station (NIFA AES) project [CA-D-PLS-2332-H]; US Department of Agriculture [NIFA 2015-67003-23485]; US Environmental Protection Agency</t>
  </si>
  <si>
    <t>US Department of Agriculture Agriculture and Food Research Initiative Education and Literacy Initiative (AFRI ELI) postdoctoral fellowship; US Department of Agriculture National Institute of Food and Agriculture Agriculture Experiment Station (NIFA AES) project; US Department of Agriculture(United States Department of Agriculture (USDA)); US Environmental Protection Agency(United States Environmental Protection Agency)</t>
  </si>
  <si>
    <t>We acknowledge funding to T.M.B. from a US Department of Agriculture Agriculture and Food Research Initiative Education and Literacy Initiative (AFRI ELI) postdoctoral fellowship (2017-67012-26094), to A.S.G. from US Department of Agriculture National Institute of Food and Agriculture Agriculture Experiment Station (NIFA AES) project CA-D-PLS-2332-H, and to W.R.W. from US Department of Agriculture (NIFA 2015-67003-23485) and US Environmental Protection Agency. We thank C. Stewart and V. Jin for providing data and assistance with DAYCENT modelling. We acknowledge the Kellogg Biological Station Long-term Ecological Research Program and GRACEnet for data used to make Fig. 2a and Fig. 2b, c, respectively.</t>
  </si>
  <si>
    <t>2398-9629</t>
  </si>
  <si>
    <t>NAT SUSTAIN</t>
  </si>
  <si>
    <t>Nat. Sustain.</t>
  </si>
  <si>
    <t>AUG</t>
  </si>
  <si>
    <t>10.1038/s41893-018-0106-0</t>
  </si>
  <si>
    <t>http://dx.doi.org/10.1038/s41893-018-0106-0</t>
  </si>
  <si>
    <t>GQ4GU</t>
  </si>
  <si>
    <t>Boyce, DG; Tittensor, DP; Garilao, C; Henson, S; Kaschner, K; Kesner-Reyes, K; Pigot, A; Reyes, RB; Reygondeau, G; Schleit, KE; Shackell, NL; Sorongon-Yap, P; Worm, B</t>
  </si>
  <si>
    <t>Boyce, Daniel G.; Tittensor, Derek P.; Garilao, Cristina; Henson, Stephanie; Kaschner, Kristin; Kesner-Reyes, Kathleen; Pigot, Alex; Reyes, Rodolfo B.; Reygondeau, Gabriel; Schleit, Kathryn E.; Shackell, Nancy L.; Sorongon-Yap, Patricia; Worm, Boris</t>
  </si>
  <si>
    <t>A climate risk index for marine life</t>
  </si>
  <si>
    <t>NATURE CLIMATE CHANGE</t>
  </si>
  <si>
    <t>WORLDS FRESH-WATER; EXTINCTION RISK; TROPHIC CONTROL; SPECIES VULNERABILITY; GLOBAL PATTERNS; BIODIVERSITY; DISTRIBUTIONS; IMPACTS; FISH; RESILIENCE</t>
  </si>
  <si>
    <t>Climate change is impacting virtually all marine life. Adaptation strategies will require a robust understanding of the risks to species and ecosystems and how those propagate to human societies. We develop a unified and spatially explicit index to comprehensively evaluate the climate risks to marine life. Under high emissions (SSP5-8.5), almost 90% of similar to 25,000 species are at high or critical risk, with species at risk across 85% of their native distributions. One tenth of the ocean contains ecosystems where the aggregated climate risk, endemism and extinction threat of their constituent species are high. Climate change poses the greatest risk for exploited species in low-income countries with a high dependence on fisheries. Mitigating emissions (SSP1-2.6) reduces the risk for virtually all species (98.2%), enhances ecosystem stability and disproportionately benefits food-insecure populations in low-income countries. Our climate risk assessment can help prioritize vulnerable species and ecosystems for climate-adapted marine conservation and fisheries management efforts.</t>
  </si>
  <si>
    <t>[Boyce, Daniel G.; Tittensor, Derek P.; Worm, Boris] Dalhousie Univ, Dept Biol, Halifax, NS, Canada; [Boyce, Daniel G.; Shackell, Nancy L.] Fisheries &amp; Oceans Canada, Bedford Inst Oceanog, Dartmouth, NS, Canada; [Tittensor, Derek P.] World Conservat Monitoring Ctr, United Nations Environm Programme, Cambridge, England; [Garilao, Cristina] GEOMAR Helmholtz Ctr Ocean Res, Kiel, Germany; [Henson, Stephanie] Natl Oceanog Ctr, Southampton, Hants, England; [Kaschner, Kristin] Univ Freiburg, Dept Biometry &amp; Environm Syst Anal, Freiburg, Germany; [Kesner-Reyes, Kathleen; Reyes, Rodolfo B.; Sorongon-Yap, Patricia] Quantitat Aquat, Los Banos, Philippines; [Pigot, Alex] UCL, Ctr Biodivers &amp; Environm Res, Dept Genet Evolut &amp; Environm, London, England; [Reygondeau, Gabriel] Univ British Columbia, Inst Oceans &amp; Fisheries, Changing Ocean Res Unit, Vancouver, BC, Canada; [Schleit, Kathryn E.] Oceans North, Halifax, NS, Canada</t>
  </si>
  <si>
    <t>Dalhousie University; Fisheries &amp; Oceans Canada; Bedford Institute of Oceanography; Helmholtz Association; GEOMAR Helmholtz Center for Ocean Research Kiel; NERC National Oceanography Centre; University of Freiburg; University of London; University College London; University of British Columbia</t>
  </si>
  <si>
    <t>Boyce, DG (corresponding author), Dalhousie Univ, Dept Biol, Halifax, NS, Canada.;Boyce, DG (corresponding author), Fisheries &amp; Oceans Canada, Bedford Inst Oceanog, Dartmouth, NS, Canada.</t>
  </si>
  <si>
    <t>dboyce@dal.ca</t>
  </si>
  <si>
    <t>Reygondeau, Gabriel/G-1903-2017; Reyes, Rodolfo, Jr./AFU-6661-2022; Kaschner, Kristin/GQQ-6475-2022</t>
  </si>
  <si>
    <t>Reyes, Rodolfo, Jr./0000-0002-5733-0014; Tittensor, Derek/0000-0002-9550-3123; Boyce, Daniel/0000-0003-4363-0929; Shackell, Nancy/0000-0001-5128-948X; Kesner-Reyes, Kathleen/0000-0003-4479-292X</t>
  </si>
  <si>
    <t>Ocean Frontier Institute (Module G); Oceans North; Jarislowsky Foundation; NSERC; National Environmental Research Council [NE/R015953/1]; European Union's Horizon 2020 Research and Innovation Programme [820989]; ACENET; Compute Canada; NERC [NE/R015953/1] Funding Source: UKRI</t>
  </si>
  <si>
    <t>Ocean Frontier Institute (Module G); Oceans North; Jarislowsky Foundation; NSERC(Natural Sciences and Engineering Research Council of Canada (NSERC)); National Environmental Research Council(UK Research &amp; Innovation (UKRI)Natural Environment Research Council (NERC)); European Union's Horizon 2020 Research and Innovation Programme(Horizon 2020); ACENET; Compute Canada; NERC(UK Research &amp; Innovation (UKRI)Natural Environment Research Council (NERC))</t>
  </si>
  <si>
    <t>Financial support to D.G.B. was provided by the Ocean Frontier Institute (Module G) and Oceans North. D.P.T. acknowledges support from the Jarislowsky Foundation and NSERC. S.H. acknowledges support from the National Environmental Research Council (grant no. NE/R015953/1) and from the European Union's Horizon 2020 Research and Innovation Programme under grant agreement no. 820989 (COMFORT). This research was enabled in part by support provided by ACENET (www.ace-net.ca) and Compute Canada (www.computecanada.ca).</t>
  </si>
  <si>
    <t>NATURE PORTFOLIO</t>
  </si>
  <si>
    <t>BERLIN</t>
  </si>
  <si>
    <t>HEIDELBERGER PLATZ 3, BERLIN, 14197, GERMANY</t>
  </si>
  <si>
    <t>1758-678X</t>
  </si>
  <si>
    <t>1758-6798</t>
  </si>
  <si>
    <t>NAT CLIM CHANGE</t>
  </si>
  <si>
    <t>Nat. Clim. Chang.</t>
  </si>
  <si>
    <t>+</t>
  </si>
  <si>
    <t>10.1038/s41558-022-01437-y</t>
  </si>
  <si>
    <t>AUG 2022</t>
  </si>
  <si>
    <t>4P1GO</t>
  </si>
  <si>
    <t>2024-08-06</t>
  </si>
  <si>
    <t>WOS:000842870600002</t>
  </si>
  <si>
    <t>Boyce, DG; Lotze, HK; Tittensor, DP; Carozza, DA; Worm, B</t>
  </si>
  <si>
    <t>Boyce, Daniel G.; Lotze, Heike K.; Tittensor, Derek P.; Carozza, David A.; Worm, Boris</t>
  </si>
  <si>
    <t>Future ocean biomass losses may widen socioeconomic equity gaps</t>
  </si>
  <si>
    <t>NATURE COMMUNICATIONS</t>
  </si>
  <si>
    <t>CLIMATE-CHANGE; EMERGENT CONSTRAINTS; TROPHIC CONTROL; PROJECTIONS; FISHERIES; MODEL; FORMULATION; DYNAMICS; IMPACTS</t>
  </si>
  <si>
    <t>Future climate impacts and their consequences are increasingly being explored using multi-model ensembles that average across individual model projections. Here we develop a statistical framework that integrates projections from coupled ecosystem and earth-system models to evaluate significance and uncertainty in marine animal biomass changes over the 21(st) century in relation to socioeconomic indicators at national to global scales. Significant biomass changes are projected in 40%-57% of the global ocean, with 68%-84% of these areas exhibiting declining trends under low and high emission scenarios, respectively. Given unabated emissions, maritime nations with poor socioeconomic statuses such as low nutrition, wealth, and ocean health will experience the greatest projected losses. These findings suggest that climate-driven biomass changes will widen existing equity gaps and disproportionally affect populations that contributed least to global CO2 emissions. However, our analysis also suggests that such deleterious outcomes are largely preventable by achieving negative emissions (RCP 2.6). Numerous marine ecosystem models are used to project animal biomass over time but integrating them can be challenging. Here the authors develop a test for statistical significance in multi-model ensemble trends, and thus relate future biomass trends to current patterns of ecological and socioeconomic status.</t>
  </si>
  <si>
    <t>[Boyce, Daniel G.] Dalhousie Univ, Ocean Frontier Inst, Halifax, NS B3H 4R2, Canada; [Boyce, Daniel G.; Lotze, Heike K.; Tittensor, Derek P.; Worm, Boris] Dalhousie Univ, Dept Biol, Halifax, NS B3H 4R2, Canada; [Carozza, David A.] Univ Quebec Montreal, Dept Math, Montreal, PQ H2X 3Y7, Canada</t>
  </si>
  <si>
    <t>Dalhousie University; Dalhousie University; University of Quebec; University of Quebec Montreal</t>
  </si>
  <si>
    <t>Boyce, DG (corresponding author), Dalhousie Univ, Ocean Frontier Inst, Halifax, NS B3H 4R2, Canada.;Boyce, DG (corresponding author), Dalhousie Univ, Dept Biol, Halifax, NS B3H 4R2, Canada.</t>
  </si>
  <si>
    <t>Tittensor, Derek P./AAV-1117-2021</t>
  </si>
  <si>
    <t>Tittensor, Derek P./0000-0002-9550-3123; Boyce, Daniel/0000-0003-4363-0929; Carozza, David A/0000-0001-7343-9442; Lotze, Heike/0000-0001-6258-1304; Worm, Boris/0000-0002-5742-8716</t>
  </si>
  <si>
    <t>German Federal Ministry of Education and Research (BMBF) [01LS1201A1]; Jarislowsky Foundation; Ocean Frontier Institute (Module G)</t>
  </si>
  <si>
    <t>German Federal Ministry of Education and Research (BMBF)(Federal Ministry of Education &amp; Research (BMBF)); Jarislowsky Foundation; Ocean Frontier Institute (Module G)</t>
  </si>
  <si>
    <t>We are grateful to all marine ecosystem modelers for performing simulations and contributing results in accordance with the Fish-MIP protocol, particularly S. Jennings, T. Silva, E. Galbraith, D. Bianchi, O. Maury, N. Barrier, P. Verley, J. Blanchard, V. Christensen, M. Coll, J. Steenbeek, W.W.L. Cheung, and T. Eddy. We also thank J. Blanchard for providing fishery dependency and food security data, L. Bopp, J. Dunne, C. Stock, and T. Roy for providing ESM outputs, R. Dickson, M. Buchner, J. Volkholz, and J. Schewe for technical support, and E. Galbraith for providing critical feedback. Financial support was provided by the Ocean Frontier Institute (Module G) and the German Federal Ministry of Education and Research (BMBF Grant No. 01LS1201A1) through the Inter-Sectoral Impact Model Intercomparison Project (ISI-MIP). D.P.T. also acknowledges support from the Jarislowsky Foundation. This research was enabled in part by support provided by ACENET (www.ace-net.ca) and Compute Canada (www.computecanada.ca).</t>
  </si>
  <si>
    <t>2041-1723</t>
  </si>
  <si>
    <t>NAT COMMUN</t>
  </si>
  <si>
    <t>Nat. Commun.</t>
  </si>
  <si>
    <t>MAY 6</t>
  </si>
  <si>
    <t>10.1038/s41467-020-15708-9</t>
  </si>
  <si>
    <t>MZ0KO</t>
  </si>
  <si>
    <t>WOS:000558812700001</t>
  </si>
  <si>
    <t>Bozeman, JF; Springfield, S; Theis, TL</t>
  </si>
  <si>
    <t>Bozeman, Joe F., III; Springfield, Sparkle; Theis, Thomas L.</t>
  </si>
  <si>
    <t>Meeting EAT-Lancet Food Consumption, Nutritional, and Environmental Health Standards: A U.S. Case Study across Racial and Ethnic Subgroups</t>
  </si>
  <si>
    <t>ENVIRONMENTAL JUSTICE</t>
  </si>
  <si>
    <t>Lancet; global; food; race; diet; ethnicity</t>
  </si>
  <si>
    <t>LIFE-CYCLE ASSESSMENT; LAND-USE CHANGE; PRICE ELASTICITY; DIET QUALITY; PATTERNS; WATER; AGRICULTURE; DISPARITIES; STRATEGIES; OBESITY</t>
  </si>
  <si>
    <t>In 2019, The EAT-Lancet Commission developed criteria to assist policymakers and health care systems worldwide in sustaining natural resources to feed a forecasted 10 billion people through the year 2050. Although American dietary habits and underlying food production practices have a disproportionately negative impact on land, greenhouse gas (GHG), and water resources, there is limited information on how this population can meet the EAT-Lancet criteria. To address this, we measured adherence to an adapted version of the EAT-Lancet diet score criteria in United States (U.S.) populations overall and across racial/ethnic subgroups (i.e., black, Latinx, and white). In addition, we assessed the benefits of adherence in terms of saved environmental resources (i.e., land, GHG, and water). By performing these objectives, we provide vital information for the development of effective intervention strategies in the U.S. with enough refinement to address the human health and environmental implications of marginalized populations. Our results demonstrate that, on average, Americans do not meet EAT-Lancet criteria overall or across racial/ethnic subgroups. Shifting dietary intakes to meet the criteria could reduce environmental degradation between 28% and 38%. Furthermore, these methods can be adapted to other nations for the development of meaningful strategies that address the food, energy, and water challenges of our time.</t>
  </si>
  <si>
    <t>[Bozeman, Joe F., III] Univ Illinois, Civil &amp; Engn Dept, Chicago, IL USA; [Bozeman, Joe F., III; Theis, Thomas L.] Univ Illinois, Inst Environm Sci &amp; Policy, 1603 West Taylor St,MC 673, Chicago, IL 60612 USA; [Springfield, Sparkle] Loyola Univ Chicago, Parkinson Sch Hlth Sci &amp; Publ Hlth, Dept Publ Hlth, Maywood, IL USA; [Theis, Thomas L.] Univ Illinois, Civil &amp; Mat Engn Dept, Chicago, IL USA</t>
  </si>
  <si>
    <t>Bozeman, JF (corresponding author), Univ Illinois, Inst Environm Sci &amp; Policy, 1603 West Taylor St,MC 673, Chicago, IL 60612 USA.</t>
  </si>
  <si>
    <t>jbozem2@uic.edu</t>
  </si>
  <si>
    <t>Bozeman, Joe/ABC-2920-2020</t>
  </si>
  <si>
    <t>Bozeman III, Joe/0000-0001-9791-1043</t>
  </si>
  <si>
    <t>Institute for Environmental Science and Policy of UIC; Bayer Diversity Science, Technology, Engineering, and Mathematics Fellowship; Stanford University Prevention Research Center NHLBI Cardiovascular Disease Prevention Training Program [T32 HL007034]</t>
  </si>
  <si>
    <t>Institute for Environmental Science and Policy of UIC; Bayer Diversity Science, Technology, Engineering, and Mathematics Fellowship; Stanford University Prevention Research Center NHLBI Cardiovascular Disease Prevention Training Program</t>
  </si>
  <si>
    <t>This study was funded, in part, by the Institute for Environmental Science and Policy of UIC and the Bayer Diversity Science, Technology, Engineering, and Mathematics Fellowship. S. Springfield was supported by the Stanford University Prevention Research Center NHLBI Cardiovascular Disease Prevention Training Program (T32 HL007034).</t>
  </si>
  <si>
    <t>MARY ANN LIEBERT, INC</t>
  </si>
  <si>
    <t>NEW ROCHELLE</t>
  </si>
  <si>
    <t>140 HUGUENOT STREET, 3RD FL, NEW ROCHELLE, NY 10801 USA</t>
  </si>
  <si>
    <t>1939-4071</t>
  </si>
  <si>
    <t>1937-5174</t>
  </si>
  <si>
    <t>ENVIRON JUSTICE</t>
  </si>
  <si>
    <t>Environ. Justice</t>
  </si>
  <si>
    <t>OCT 1</t>
  </si>
  <si>
    <t>10.1089/env.2020.0018</t>
  </si>
  <si>
    <t>http://dx.doi.org/10.1089/env.2020.0018</t>
  </si>
  <si>
    <t>SEP 2020</t>
  </si>
  <si>
    <t>Environmental Studies</t>
  </si>
  <si>
    <t>OE3OO</t>
  </si>
  <si>
    <t>Bragaglio, A; Napolitano, F; Pacelli, C; Pirlo, G; Sabia, E; Serrapica, F; Serrapica, M; Braghieri, A</t>
  </si>
  <si>
    <t>Bragaglio, Andrea; Napolitano, Fabio; Pacelli, Corrado; Pirlo, Giacomo; Sabia, Emilio; Serrapica, Francesco; Serrapica, Maria; Braghieri, Ada</t>
  </si>
  <si>
    <t>Environmental impacts of Italian beef production: A comparison between different systems</t>
  </si>
  <si>
    <t>Life cycle assessment; Beef supply chain; Podolian cattle; Environmental impact; Global warming potential</t>
  </si>
  <si>
    <t>MANURE MANAGEMENT; MILK-PRODUCTION; LAND-USE; CONSERVATION</t>
  </si>
  <si>
    <t>Livestock production, particularly beef supply chain, is charged as the major contributor to green-house gas (GHG) emissions, as well as, in land degradation and deforestation. Environmental impacts per kg of edible beef, however, vary largely due to differences in beef production systems. Thus, this study aimed to compare the cradle-to-farm gate sustainability of four different Italian beef production systems, in terms of land occupation (LO, m(2)/year), global warming (GWP, kg CO2-eq), water depletion (WD, m(3)), acidification (AP, g SO2-eq) and eutrophication (EP, g NO3-eq) potentials by using the LCA methodology (SimaPro 8.01 PhD, PRe Consultants). The primary data were obtained from 25 farms: 7 farms conducting cow-calf operations, with specialized beef cattle maintained on pasture and finished in confinement, (Specialized extensive, SE); 6 farms conducting high grain fattening of specialized beef breed imported calves (Fattening systems, FS); 5 farms conducting cow-calf operations, with specialized beef animals constantly kept in confinement (Cow-calf intensive; CCI); 7 farms conducting cow-calf operations, with Podolian cattle (a native breed of Southern Italy) maintained on pasture and finished in confinement, (Podolian system; PoS). The functional unit was 1 kg of live weight of marketed beef cattle. Intensive systems (i.e. CCI and FS) showed lower GWP values than systems partially based on pasture such as PoS, and even SE (17.62 +/- 1.78 and 21.94 +/- 1.95 kg CO2-eq vs 26.30 +/- 1.65 and 25.41 +/- 1.65 kg CO2-eq, P &lt; 0.01, for FS, CCI, SE, and PoS, respectively). No significant effect of production system on WD was observed. Acidification potential was significantly (P &lt; 0.001) affected by production system with the highest values observed in CCI (0.30 +/- 0.02 kg SO2-eq) compared with the other three beef production systems. As for eutrophication potential, FS and PoS tended to show lower values compared with CCI and SE systems (961.71 +/- 65.30 and 779.17 +/- 70.53 g NO3-eq vs 1009.20 +/- 77.27 and 1009.71 +/- 65.30 g NO3-eq, respectively; P &lt; 0.10). Significant differences (P &lt; 0.001) were observed for LO between the four systems (177.71 +/- 20.87 and 194.43 +/- 20.87 m(2)/year vs 40.67 +/- 22.54 and 32.60 +/- 23.69 m(2)/year, for PoS and SE vs FS and CCI, respectively). However, as diets in intensive meat systems are mainly based on cereals products that humans could consume directly, the degree of competition with human nutrition should be another feature to be considered. About this aspect, although human edible protein conversion efficiency (HEPCE) was not significantly influenced by production system, PoS showed a higher HEPCE index (0.44 +/- 0.08), particularly if compared with CCI system (0.17 +/- 0.09), but also in comparison with groups FS and SE (0.34 +/- 0.08 and 0.39 +/- 0.08, respectively). In addition, grass-based systems may provide other non-commodity outputs and non-marketable public goods services named ecosystem services (e.g. provision of clean drinking water, preservation and enhancement of biodiversity, conservation of cultural landscapes, contribution to the socio-economic viability of many rural areas particularly in marginal areas, enhancement of meat quality and animal welfare as perceived by consumers). The present results showed a lower impact of the intensive beef production systems in terms of GWP and LO, whereas some of them were more impactful at AP and EP levels. However, in order to achieve a more accurate estimation of the impact of the beef production chain, particularly for traditional and extensive farming systems conducted in marginal areas, such as the Podolian system, further LCA studies are needed, taking into account the allocation of their ecosystem services. (C) 2017 Published by Elsevier Ltd.</t>
  </si>
  <si>
    <t>[Bragaglio, Andrea; Napolitano, Fabio; Pacelli, Corrado; Serrapica, Francesco; Serrapica, Maria; Braghieri, Ada] Univ Basilicata, Scuola Sci Agr Forestali Alimentari &amp; Ambientali, I-85100 Potenza, Italy; [Pirlo, Giacomo] Ctr Ric Prod Foraggere &amp; Lattiero Casearie CREA F, I-26900 Lodi, Italy; [Sabia, Emilio] Consiglio Ric Agr &amp; Anal Econ Agr CREA, I-85054 Muro Lucano, PZ, Italy</t>
  </si>
  <si>
    <t>Braghieri, A (corresponding author), Univ Basilicata, Scuola Sci Agr Forestali Alimentari &amp; Ambientali, I-85100 Potenza, Italy.</t>
  </si>
  <si>
    <t>ada.braghieri@unibas.it</t>
  </si>
  <si>
    <t>Serrapica, Francesco/AAW-5689-2020; Sabia, Emilio/P-6376-2019; Braghieri, Ada/AAT-4877-2021</t>
  </si>
  <si>
    <t>Serrapica, Francesco/0000-0001-7838-2465; Braghieri, Ada/0000-0001-9824-0579; Sabia, Emilio/0000-0002-1627-8926; pacelli, corrado/0000-0002-1919-1201</t>
  </si>
  <si>
    <t>project 'Smart Basilicata' [6386 - 3]; Cohesion Fund of the Basilicata Regional authority</t>
  </si>
  <si>
    <t>project 'Smart Basilicata'; Cohesion Fund of the Basilicata Regional authority</t>
  </si>
  <si>
    <t>This research was carried out in the framework of the project 'Smart Basilicata' (Contract n. 6386 - 3, 20 July 2016). Smart Basilicata was approved by the Italian Ministry of Education, University and Research (Notice MIUR n.84/ Ric 2012, PON 2007-2013 of 2 March 2012) and was funded with the Cohesion Fund 2007-2013 of the Basilicata Regional authority.</t>
  </si>
  <si>
    <t>JAN 20</t>
  </si>
  <si>
    <t>10.1016/j.jclepro.2017.03.078</t>
  </si>
  <si>
    <t>http://dx.doi.org/10.1016/j.jclepro.2017.03.078</t>
  </si>
  <si>
    <t>FT2UW</t>
  </si>
  <si>
    <t>Breinl, K; Di Baldassarre, G; Mazzoleni, M; Lun, D; Vico, G</t>
  </si>
  <si>
    <t>Breinl, Korbinian; Di Baldassarre, Giuliano; Mazzoleni, Maurizio; Lun, David; Vico, Giulia</t>
  </si>
  <si>
    <t>Extreme dry and wet spells face changes in their duration and timing</t>
  </si>
  <si>
    <t>extreme dry spells; extreme wet spells; change in duration; change in timing; climate change; global analysis; global trends</t>
  </si>
  <si>
    <t>WATER-QUALITY; CLIMATE-CHANGE; DROUGHT; PRECIPITATION; IMPACT; WEATHER; RIVER; 20TH-CENTURY; TEMPERATURE; VARIABILITY</t>
  </si>
  <si>
    <t>Dry spells are sequences of days without precipitation. They can have negative implications for societies, including water security and agriculture. For example, changes in their duration and within-year timing can pose a threat to food production and wildfire risk. Conversely, wet spells are sequences of days with precipitation above a certain threshold, and changes in their duration and within-year timing can impact agriculture, flooding or the prevalence of water-related vector-borne diseases. Here we assess changes in the duration and within-year timing of extreme dry and wet spells over 60 years (1958-2017) using a consistent global land surface precipitation dataset of 5093 rain gauge locations. The dataset allowed for detailed spatial analyses of the United States, Europe and Australia. While many locations exhibit statistically significant changes in the duration of extreme dry and wet spells, the changes in the within-year timing are less often significant. Our results show consistencies with observations and projections from state-of-the-art climate and water resources research. In addition, we provide new insights regarding trends in the timing of extreme dry and wet spells, an aspect being equally important for possible future implications of extremes in a changing climate, which has not yet received the same level of attention and is characterized by larger uncertainty.</t>
  </si>
  <si>
    <t>[Breinl, Korbinian; Lun, David] Vienna Univ Technol, Inst Hydraul Engn &amp; Water Resources Management, Karlspl 13-222, A-1040 Vienna, Austria; [Breinl, Korbinian; Di Baldassarre, Giuliano; Mazzoleni, Maurizio] CNDS, Ctr Nat Hazards &amp; Disaster Sci, Villavagen 16, S-75236 Uppsala, Sweden; [Di Baldassarre, Giuliano; Mazzoleni, Maurizio] Uppsala Univ, Dept Earth Sci, Villavagen 16, S-75236 Uppsala, Sweden; [Vico, Giulia] Swedish Univ Agr Sci, Dept Crop Prod Ecol, Ulls Vag 16, S-75007 Uppsala, Sweden</t>
  </si>
  <si>
    <t>Breinl, K (corresponding author), Vienna Univ Technol, Inst Hydraul Engn &amp; Water Resources Management, Karlspl 13-222, A-1040 Vienna, Austria.;Breinl, K (corresponding author), CNDS, Ctr Nat Hazards &amp; Disaster Sci, Villavagen 16, S-75236 Uppsala, Sweden.</t>
  </si>
  <si>
    <t>breinl@hydro.tuwien.ac.at</t>
  </si>
  <si>
    <t>Vico, Giulia/A-6296-2010; Mazzoleni, Maurizio/F-5362-2018; Mazzoleni, Maurizio/O-2566-2016; Di Baldassarre, Giuliano/C-7304-2009</t>
  </si>
  <si>
    <t>Vico, Giulia/0000-0002-7849-2653; Mazzoleni, Maurizio/0000-0002-0913-9370; Mazzoleni, Maurizio/0000-0002-0913-9370; Di Baldassarre, Giuliano/0000-0002-8180-4996; Breinl, Korbinian/0000-0003-0489-4526</t>
  </si>
  <si>
    <t>European Union's Horizon 2020 research and innovation programme under the Marie Sklodowska-Curie grant [793558]; European Research Council (ERC), 'HydroSocialExtremes: Uncovering the Mutual Shaping of Hydrological Extremes and Society' [771678]; DFG project SPATE [FOR 2416]; FWF project SPATE [I 3174]; FWF Vienna Doctoral Program on Water Resource Systems [DK W1219-N28]; Swedish Research Council Vetenskapsradet [2016-04910]; Swedish Research Council FORMAS [2018-02872]; ERA-NET Cofund WaterWorks2014 Call</t>
  </si>
  <si>
    <t>European Union's Horizon 2020 research and innovation programme under the Marie Sklodowska-Curie grant; European Research Council (ERC), 'HydroSocialExtremes: Uncovering the Mutual Shaping of Hydrological Extremes and Society'; DFG project SPATE; FWF project SPATE; FWF Vienna Doctoral Program on Water Resource Systems; Swedish Research Council Vetenskapsradet(Swedish Research Council); Swedish Research Council FORMAS(Swedish Research CouncilSwedish Research Council Formas); ERA-NET Cofund WaterWorks2014 Call</t>
  </si>
  <si>
    <t>KB gratefully received funding from the European Union's Horizon 2020 research and innovation programme under the Marie Sklodowska-Curie grant agreement STARFLOOD No. 793558 (www.starflood.at).GDB acknowledges the funding from the European Research Council (ERC), 'HydroSocialExtremes: Uncovering the Mutual Shaping of Hydrological Extremes and Society', Consolidator Grant No. 771678. DL gratefully acknowledges financial support from the DFG project SPATE (FOR 2416), the FWF project SPATE (I 3174) and the FWF Vienna Doctoral Program on Water Resource Systems (DK W1219-N28). GV was partially supported by the Swedish Research Council Vetenskapsradet under grant 2016-04910 and the Swedish Research Council FORMAS under grant 2018-02872. The authors would like to thank the Swedish Research Council FORMAS for research funding, in the frame of the collaborative international consortium STEEPSTREAMS financed under the ERA-NET Cofund WaterWorks2014 Call. This ERA-NET is an integral part of the 2015 Joint Activities developed by the Water Challenges for a Changing World Joint Programme Initiative (Water JPI). Comments from the anonymous reviewers and the editor are gratefully acknowledged.</t>
  </si>
  <si>
    <t>10.1088/1748-9326/ab7d05</t>
  </si>
  <si>
    <t>http://dx.doi.org/10.1088/1748-9326/ab7d05</t>
  </si>
  <si>
    <t>MQ1UB</t>
  </si>
  <si>
    <t>Bremer, LL; Delevaux, JMS; Leary, JJK; Cox, LJ; Oleson, KLL</t>
  </si>
  <si>
    <t>Bremer, Leah L.; Delevaux, Jade M. S.; Leary, James J. K.; Cox, Linda J.; Oleson, Kirsten L. L.</t>
  </si>
  <si>
    <t>Opportunities and Strategies to Incorporate Ecosystem Services Knowledge and Decision Support Tools into Planning and Decision Making in Hawai'i</t>
  </si>
  <si>
    <t>ENVIRONMENTAL MANAGEMENT</t>
  </si>
  <si>
    <t>Ecosystem services; Decision support tool; Hawai'i; Modeling; Conservation; Integrated management</t>
  </si>
  <si>
    <t>GREAT-BARRIER-REEF; WATERSHED CONSERVATION; CORAL-REEFS; COASTAL; BIODIVERSITY; MANAGEMENT; TRADEOFFS; INDICATORS; VALUATION; LESSONS</t>
  </si>
  <si>
    <t>Incorporating ecosystem services into management decisions is a promising means to link conservation and human well-being. Nonetheless, planning and management in Hawai'i, a state with highly valued natural capital, has yet to broadly utilize an ecosystem service approach. We conducted a stakeholder assessment, based on semi-structured interviews, with terrestrial (n = 26) and marine (n = 27) natural resource managers across the State of Hawai'i to understand the current use of ecosystem services (ES) knowledge and decision support tools and whether, how, and under what contexts, further development would potentially be useful. We found that ES knowledge and tools customized to Hawai'i could be useful for communication and outreach, justifying management decisions, and spatial planning. Greater incorporation of this approach is clearly desired and has a strong potential to contribute to more sustainable decision making and planning in Hawai'i and other oceanic island systems. However, the unique biophysical, socio-economic, and cultural context of Hawai'i, and other island systems, will require substantial adaptation of existing ES tools. Based on our findings, we identified four key opportunities for the use of ES knowledge and tools in Hawai'i: (1) linking native forest protection to watershed health; (2) supporting sustainable agriculture; (3) facilitating ridge-to-reef management; and (4) supporting statewide terrestrial and marine spatial planning. Given the interest expressed by natural resource managers, we envision broad adoption of ES knowledge and decision support tools if knowledge and tools are tailored to the Hawaiian context and coupled with adequate outreach and training.</t>
  </si>
  <si>
    <t>[Bremer, Leah L.; Delevaux, Jade M. S.; Leary, James J. K.; Cox, Linda J.; Oleson, Kirsten L. L.] Univ Hawaii Manoa, Dept Nat Resources &amp; Environm Management, Honolulu, HI 96822 USA; [Bremer, Leah L.] Stanford Univ, Nat Capital Project, Woods Inst Environm, Stanford, CA 94305 USA</t>
  </si>
  <si>
    <t>Bremer, LL (corresponding author), Univ Hawaii Manoa, Dept Nat Resources &amp; Environm Management, 1910 East West Rd,Sherman 101, Honolulu, HI 96822 USA.</t>
  </si>
  <si>
    <t>lbremer@stanford.edu; koleson@hawaii.edu</t>
  </si>
  <si>
    <t>Delevaux, Jade/AAM-4889-2021; Oleson, Kirsten/M-7741-2015</t>
  </si>
  <si>
    <t>Delevaux, Jade/0000-0001-5114-9823; Oleson, Kirsten/0000-0002-7992-5051; Bremer, Leah/0000-0003-3791-4482</t>
  </si>
  <si>
    <t>USDA Grant Hatch [HAW01125-H]; USDA Grant McIntire-Stennis [HAW01120-M]</t>
  </si>
  <si>
    <t>USDA Grant Hatch; USDA Grant McIntire-Stennis</t>
  </si>
  <si>
    <t>This work would not have been possible without funding from USDA Grants Hatch HAW01125-H and McIntire-Stennis HAW01120-M. We would also like to thank all of the natural resource managers and decision makers who generously shared their time and expertise with us during the interview process. We thank Creighton Litton and Chris Lepczyk for their input on the interview questionnaires and Lisa Mandle for helpful input on a draft of the manuscript. We also thank two anonymous reviewers for their helpful comments and suggestions that were integrated to improve the manuscript.</t>
  </si>
  <si>
    <t>ONE NEW YORK PLAZA, SUITE 4600, NEW YORK, NY, UNITED STATES</t>
  </si>
  <si>
    <t>0364-152X</t>
  </si>
  <si>
    <t>1432-1009</t>
  </si>
  <si>
    <t>ENVIRON MANAGE</t>
  </si>
  <si>
    <t>Environ. Manage.</t>
  </si>
  <si>
    <t>10.1007/s00267-014-0426-4</t>
  </si>
  <si>
    <t>http://dx.doi.org/10.1007/s00267-014-0426-4</t>
  </si>
  <si>
    <t>CE4ZD</t>
  </si>
  <si>
    <t>Brito-Morales, I; Schoeman, DS; Everett, JD; Klein, CJ; Dunn, DC; Molinos, JG; Burrows, MT; Buenafe, KCV; Dominguez, RM; Possingham, HP; Richardson, AJ</t>
  </si>
  <si>
    <t>Brito-Morales, Isaac; Schoeman, David S.; Everett, Jason D.; Klein, Carissa J.; Dunn, Daniel C.; Molinos, Jorge Garcia; Burrows, Michael T.; Buenafe, Kristine Camille, V; Dominguez, Rosa Mar; Possingham, Hugh P.; Richardson, Anthony J.</t>
  </si>
  <si>
    <t>Towards climate-smart, three-dimensional protected areas for biodiversity conservation in the high seas</t>
  </si>
  <si>
    <t>TAKE MARINE RESERVES; OCEAN; PRIORITIZATION; VULNERABILITY; BIOGEOGRAPHY; SEAMOUNTS; RESPONSES; WATER</t>
  </si>
  <si>
    <t>Protecting the ocean from increasing threats requires the development of high-seas marine reserve networks. An approach that optimizes biodiversity, minimizes climate change exposure and reduces fisheries conflict enables low-regret climate-smart conservation areas to be identified. Marine species are moving rapidly in response to warming, often in different directions and with variations dependent on location and depth. Given the current impetus to increase the area of protected ocean to 30%, conservation planning must include the 64% of the ocean beyond national jurisdictions, which in turn requires associated design challenges for conventional conservation to be addressed. Here we present a planning approach for the high seas that conserves biodiversity, minimizes exposure to climate change, retains species within reserve boundaries and reduces conflict with fishing. This is developed using data from across four depth domains, considering 12,932 vertebrate, invertebrate and algal species and three climate scenarios. The resultant climate-smart conservation areas cover 6% of the high seas and represent a low-regret option that provides a nucleus for developing a full network of high-seas marine reserves.</t>
  </si>
  <si>
    <t>[Brito-Morales, Isaac; Klein, Carissa J.; Dunn, Daniel C.; Buenafe, Kristine Camille, V; Dominguez, Rosa Mar] Univ Queensland, Sch Earth &amp; Environm Sci, St Lucia, Qld, Australia; [Brito-Morales, Isaac; Everett, Jason D.; Richardson, Anthony J.] Commonwealth Sci &amp; Ind Res Org CSIRO, Oceans &amp; Atmosphere, Queensland Biosci Precinct QBP, St Lucia, Qld, Australia; [Brito-Morales, Isaac; Everett, Jason D.; Buenafe, Kristine Camille, V; Richardson, Anthony J.] Univ Queensland, Sch Math &amp; Phys, St Lucia, Qld, Australia; [Brito-Morales, Isaac] Conservat Int, Betty &amp; Gordon Moore Ctr Sci, Arlington, VA 22202 USA; [Schoeman, David S.] Univ Sunshine Coast, Global Change Ecol Res Grp, Sch Sci Technol &amp; Engn, Maroochydore, Qld, Australia; [Schoeman, David S.] Nelson Mandela Univ, Ctr African Conservat Ecol, Dept Zool, Gqeberha, South Africa; [Everett, Jason D.] Univ New South Wales, Ctr Marine Sci &amp; Innovat CMSI, Sydney, NSW, Australia; [Klein, Carissa J.; Dunn, Daniel C.; Dominguez, Rosa Mar; Possingham, Hugh P.] Univ Queensland, Ctr Biodivers &amp; Conservat Sci CBCS, St Lucia, Qld, Australia; [Molinos, Jorge Garcia] Hokkaido Univ, Arctic Res Ctr, Sapporo, Hokkaido, Japan; [Molinos, Jorge Garcia] Hokkaido Univ, Global Inst Collaborat Res &amp; Educ, Global Stn Arctic Res, Sapporo, Hokkaido, Japan; [Molinos, Jorge Garcia] Hokkaido Univ, Grad Sch Environm Sci, Sapporo, Hokkaido, Japan; [Burrows, Michael T.] Scottish Assoc Marine Sci, Oban, Argyll, Scotland</t>
  </si>
  <si>
    <t>University of Queensland; Commonwealth Scientific &amp; Industrial Research Organisation (CSIRO); University of Queensland; Conservation International; University of the Sunshine Coast; Nelson Mandela University; University of New South Wales Sydney; University of Queensland; Hokkaido University; Hokkaido University; Hokkaido University; UHI Millennium Institute</t>
  </si>
  <si>
    <t>Brito-Morales, I (corresponding author), Univ Queensland, Sch Earth &amp; Environm Sci, St Lucia, Qld, Australia.;Brito-Morales, I (corresponding author), Commonwealth Sci &amp; Ind Res Org CSIRO, Oceans &amp; Atmosphere, Queensland Biosci Precinct QBP, St Lucia, Qld, Australia.;Brito-Morales, I (corresponding author), Univ Queensland, Sch Math &amp; Phys, St Lucia, Qld, Australia.;Brito-Morales, I (corresponding author), Conservat Int, Betty &amp; Gordon Moore Ctr Sci, Arlington, VA 22202 USA.</t>
  </si>
  <si>
    <t>i.britomorales@uq.net.au</t>
  </si>
  <si>
    <t>Klein, Carissa J/F-1632-2011; Possingham, Hugh/B-1337-2008; Buenafe, Kristine Camille/IYJ-5797-2023; Brito-Morales, Isaac/L-2071-2019; Burrows, Michael/D-9844-2013; Garcia Molinos, Jorge/C-9252-2015; Everett, Jason/C-4557-2008</t>
  </si>
  <si>
    <t>Possingham, Hugh/0000-0001-7755-996X; Buenafe, Kristine Camille/0000-0002-1643-5557; Brito-Morales, Isaac/0000-0003-0073-2431; Dunn, Daniel/0000-0001-8932-0681; Schoeman, David/0000-0003-1258-0885; Burrows, Michael/0000-0003-4620-5899; Garcia Molinos, Jorge/0000-0001-7516-1835; Everett, Jason/0000-0002-6681-8054</t>
  </si>
  <si>
    <t>Advanced Human Capital Program of the Chilean National Research and Development Agency (ANID) [72170231]; ARC Future Fellowship [FT200100314]; Australian Research Council [DP19010229]; NERC [NE/J024082/1] Funding Source: UKRI; Australian Research Council [FT200100314] Funding Source: Australian Research Council</t>
  </si>
  <si>
    <t>Advanced Human Capital Program of the Chilean National Research and Development Agency (ANID); ARC Future Fellowship(Australian Research Council); Australian Research Council(Australian Research Council); NERC(UK Research &amp; Innovation (UKRI)Natural Environment Research Council (NERC)); Australian Research Council(Australian Research Council)</t>
  </si>
  <si>
    <t>I.B.-M. was supported by the Advanced Human Capital Program of the Chilean National Research and Development Agency (ANID Grant No. 72170231). C.J.K. was supported by an ARC Future Fellowship (no. FT200100314). J.D.E. was funded by Australian Research Council Discovery Project No. DP19010229. We thank K. Kaschner, C. Garilao and K. Kesner-Reyes for providing the AquaMaps marine biodiversity data.</t>
  </si>
  <si>
    <t>10.1038/s41558-022-01323-7</t>
  </si>
  <si>
    <t>http://dx.doi.org/10.1038/s41558-022-01323-7</t>
  </si>
  <si>
    <t>0L4FC</t>
  </si>
  <si>
    <t>Brown, ME; Grace, K; Shively, G; Johnson, KB; Carroll, M</t>
  </si>
  <si>
    <t>Brown, Molly E.; Grace, Kathryn; Shively, Gerald; Johnson, Kiersten B.; Carroll, Mark</t>
  </si>
  <si>
    <t>Using satellite remote sensing and household survey data to assess human health and nutrition response to environmental change</t>
  </si>
  <si>
    <t>POPULATION AND ENVIRONMENT</t>
  </si>
  <si>
    <t>DHS; NDVI; Environment; Health; Survey; Nutrition</t>
  </si>
  <si>
    <t>NET PRIMARY PRODUCTION; LAND DEGRADATION; FOOD SECURITY; BIODIVERSITY; CLIMATE; AVHRR; NDVI; AGRICULTURE; SEASONALITY; ECOSYSTEMS</t>
  </si>
  <si>
    <t>Climate change and degradation of ecosystem services functioning may threaten the ability of current agricultural systems to keep up with demand for adequate and inexpensive food and for clean water, waste disposal and other broader ecosystem services. Human health is likely to be affected by changes occurring across multiple geographic and time scales. Impacts range from increasing transmissibility and the range of vectorborne diseases, such as malaria and yellow fever, to undermining nutrition through deleterious impacts on food production and concomitant increases in food prices. This paper uses case studies to describe methods that make use of satellite remote sensing and Demographic and Health Survey data to better understand individual-level human health and nutrition outcomes. By bringing these diverse datasets together, the connection between environmental change and human health outcomes can be described through new research and analysis.</t>
  </si>
  <si>
    <t>[Brown, Molly E.] NASA, Goddard Space Flight Ctr, Biospher Sci Lab, Greenbelt, MD 20771 USA; [Grace, Kathryn] Univ Utah, Salt Lake City, UT 84112 USA; [Shively, Gerald] Purdue Univ, W Lafayette, IN 47907 USA; [Shively, Gerald] Norwegian Univ Life Sci, Dept Econ &amp; Resource Management, N-1432 As, Norway; [Johnson, Kiersten B.] Westat Corp, Rockville, MD 20850 USA; [Carroll, Mark] NASA, Goddard Space Flight Ctr, Sigma Space Corp, Greenbelt, MD 20771 USA</t>
  </si>
  <si>
    <t>Brown, ME (corresponding author), NASA, Goddard Space Flight Ctr, Biospher Sci Lab, Code 618, Greenbelt, MD 20771 USA.</t>
  </si>
  <si>
    <t>molly.e.brown@nasa.gov</t>
  </si>
  <si>
    <t>Johnson, Kiersten B./L-2305-2019; Brown, Molly Elizabeth/L-7270-2019; Brown, Molly/E-2724-2010</t>
  </si>
  <si>
    <t>Johnson, Kiersten B./0000-0002-7609-802X; Brown, Molly/0000-0001-7384-3314</t>
  </si>
  <si>
    <t>0199-0039</t>
  </si>
  <si>
    <t>1573-7810</t>
  </si>
  <si>
    <t>POPUL ENVIRON</t>
  </si>
  <si>
    <t>Popul. Env.</t>
  </si>
  <si>
    <t>10.1007/s11111-013-0201-0</t>
  </si>
  <si>
    <t>http://dx.doi.org/10.1007/s11111-013-0201-0</t>
  </si>
  <si>
    <t>Demography; Environmental Studies</t>
  </si>
  <si>
    <t>Demography; Environmental Sciences &amp; Ecology</t>
  </si>
  <si>
    <t>AN4NZ</t>
  </si>
  <si>
    <t>Green Published, Green Accepted, hybrid</t>
  </si>
  <si>
    <t>Brownlie, WJ; Howard, CM; Pasda, G; Nave, B; Zerulla, W; Sutton, MA</t>
  </si>
  <si>
    <t>Brownlie, Will J.; Howard, Clare M.; Pasda, Gregor; Nave, Barbara; Zerulla, Wolfram; Sutton, Mark A.</t>
  </si>
  <si>
    <t>Developing a global perspective on improving agricultural nitrogen use</t>
  </si>
  <si>
    <t>ENVIRONMENTAL DEVELOPMENT</t>
  </si>
  <si>
    <t>Nitrogen management; Global; Agriculture; Fertiliser; Cross-disciplinary</t>
  </si>
  <si>
    <t>Nitrogen (N) fertilisers help ensure food security for many regions in the world, but excess or inappropriate use can have serious impacts on both human and environmental health (e.g. threatening air, soil, and water quality, reducing biocliversity and disrupting of greenhouse gas balance). While losses are exacerbated by the decoupling of animal and crop production systems, there are many opportunities to reduce N pollution and increase productivity simultaneously. On the 26th and 27th of March 2015, delegates from diverse backgrounds met at the Second BASF Fireside Chat to discuss these issues and explore possible solutions. Stakeholders from some regions emphasised the desire to avoid simplistic regulations, encouraging the empowerment of farmers to develop their own solutions. Other regions highlighted the need for more effective government intervention. This applied both for adoption of emission mitigation methods in regions of excess, as well as for good governance and infrastructure to improve fertiliser supply in regions of too little. A core message was that, although strategies to increase N use efficiency vary between global regions, there are substantial common themes, the shared development of which could greatly strengthen global action. These challenges are now being taken up by the International Nitrogen Initiative and the United Nations Environment Programme. With financial support from the Global Environment Facility, they are working towards an International Nitrogen Management System (lNMS) to provide coordinated scientific support for international N policy-making. (C) 2015 Elsevier B.V. All rights reserved.</t>
  </si>
  <si>
    <t>[Brownlie, Will J.; Howard, Clare M.; Sutton, Mark A.] Edinburgh Res Stn, NERC Ctr Ecol &amp; Hydrol, Penicuik EH26 OQB, Midlothian, Scotland; [Pasda, Gregor; Nave, Barbara; Zerulla, Wolfram] BASF SE, APG RC &amp; LI470 G, D-67117 Limburgerhof, Germany</t>
  </si>
  <si>
    <t>Brownlie, WJ (corresponding author), Edinburgh Res Stn, Ctr Ecol &amp; Hydrol, Penicuik EH26 OQB, Midlothian, Scotland.</t>
  </si>
  <si>
    <t>wilown@ceh.ac.uk</t>
  </si>
  <si>
    <t>Howard, Clare/A-6087-2010; Sutton, Mark A/K-2700-2012</t>
  </si>
  <si>
    <t xml:space="preserve">Howard, Clare/0000-0001-5033-7187; </t>
  </si>
  <si>
    <t>BASF SE; Global Environment Facility (GEF) through the United Nations Environment Programme (UNEP); INMS pump-priming (INMSpp) project through the UK Natural Environment Research Council International Opportunities Fund; EU ECLAIRE project; INI Nitrogen in Future Earth cluster activity; Future Earth programme; NERC [ceh020008, NE/L013371/1, ceh020009] Funding Source: UKRI; Natural Environment Research Council [NE/L013371/1, ceh020009, ceh020008] Funding Source: researchfish</t>
  </si>
  <si>
    <t>BASF SE(BASF); Global Environment Facility (GEF) through the United Nations Environment Programme (UNEP); INMS pump-priming (INMSpp) project through the UK Natural Environment Research Council International Opportunities Fund; EU ECLAIRE project; INI Nitrogen in Future Earth cluster activity; Future Earth programme; NERC(UK Research &amp; Innovation (UKRI)Natural Environment Research Council (NERC)); Natural Environment Research Council(UK Research &amp; Innovation (UKRI)Natural Environment Research Council (NERC))</t>
  </si>
  <si>
    <t>On behalf of both INI and BASF SE, the authors gratefully acknowledge support from BASF SE for financing the 2nd Fireside Chat and the support from the Global Environment Facility (GEF) through the United Nations Environment Programme (UNEP) for preparation of the 'Towards INMS' project. Co-financing was provided through the INMS pump-priming (INMSpp) project through the UK Natural Environment Research Council International Opportunities Fund, the EU ECLAIRE project, and through the INI Nitrogen in Future Earth cluster activity, supported by the Future Earth programme. We are grateful to everyone who attended the BASF fireside chat, with special thanks to all speakers and participants who acted as rapporteurs for the regional working groups (for full list see: INNIS, 2015a),</t>
  </si>
  <si>
    <t>2211-4645</t>
  </si>
  <si>
    <t>2211-4653</t>
  </si>
  <si>
    <t>ENVIRON DEV</t>
  </si>
  <si>
    <t>Environ. Dev.</t>
  </si>
  <si>
    <t>10.1016/j.envdev.2015.05.002</t>
  </si>
  <si>
    <t>http://dx.doi.org/10.1016/j.envdev.2015.05.002</t>
  </si>
  <si>
    <t>CU5ER</t>
  </si>
  <si>
    <t>Green Accepted</t>
  </si>
  <si>
    <t>Bryndum-Buchholz, A; Prentice, F; Tittensor, DP; Blanchard, JL; Cheung, WWL; Christensen, V; Galbraith, ED; Maury, O; Lotze, HK</t>
  </si>
  <si>
    <t>Bryndum-Buchholz, Andrea; Prentice, Faelan; Tittensor, Derek P.; Blanchard, Julia L.; Cheung, William W. L.; Christensen, Villy; Galbraith, Eric D.; Maury, Olivier; Lotze, Heike K.</t>
  </si>
  <si>
    <t>Differing marine animal biomass shifts under 21st century climate change between Canada's three oceans</t>
  </si>
  <si>
    <t>FACETS</t>
  </si>
  <si>
    <t>climate change; ensemble modeling; marine ecosystem models; Canada Exclusive Economic Zone; Fish-MIP; projection uncertainty</t>
  </si>
  <si>
    <t>NORTHERN CANADA; GLOBAL OCEAN; ECOSYSTEMS; FISHERIES; PROJECTIONS; IMPACTS; STABILIZATION; DEOXYGENATION; PATHWAY; COASTAL</t>
  </si>
  <si>
    <t>Under climate change, species composition and abundances in high-latitude waters are expected to substantially reconfigure with consequences for trophic relationships and ecosystem services. Outcomes are challenging to project at national scales, despite their importance for management decisions. Using an ensemble of six global marine ecosystem models we analyzed marine ecosystem responses to climate change from 1971 to 2099 in Canada's Exclusive Economic Zone (EEZ) under four standardized emissions scenarios. By 2099, under business-as-usual emissions (RCP8.5) projected marine animal biomass declined by an average of -7.7% (+/- 29.5%) within the Canadian EEZ, dominated by declines in the Pacific (-24% +/- 24.5%) and Atlantic (-25.5% +/- 9.5%) areas; these were partially compensated by increases in the Canadian Arctic (+26.2% +/- 38.4%). Lower emissions scenarios projected successively smaller biomass changes, highlighting the benefits of stronger mitigation targets. Individual model projections were most consistent in the Atlantic and Pacific, but highly variable in the Arctic due to model uncertainties in polar regions. Different trajectories of future marine biomass changes will require regional-specific responses in conservation and management strategies, such as adaptive planning of marine protected areas and species-specific management plans, to enhance resilience and rebuilding of Canada's marine ecosystems and commercial fish stocks.</t>
  </si>
  <si>
    <t>[Bryndum-Buchholz, Andrea; Prentice, Faelan; Tittensor, Derek P.; Lotze, Heike K.] Dalhousie Univ, Dept Biol, 1355 Oxford St, Oxford, NS B3H 4R2, Canada; [Blanchard, Julia L.] Univ Tasmania, Inst Marine &amp; Antarctic Studies, 20 Castray Esplanade, Battery Point, Tas 7004, Australia; [Blanchard, Julia L.] Univ Tasmania, Ctr Marine Socioecol, 20 Castray Esplanade, Battery Point, Tas 7004, Australia; [Blanchard, Julia L.] Private Bag 129, Hobart, Tas 7001, Australia; [Cheung, William W. L.] Univ British Columbia, Inst Oceans &amp; Fisheries, Nippon Fdn, UBC Nereus Program, Vancouver, BC V6T 1Z4, Canada; [Cheung, William W. L.] Univ British Columbia, Inst Oceans &amp; Fisheries, Changing Ocean Res Unit, Vancouver, BC V6T 1Z4, Canada; [Christensen, Villy] Univ British Columbia, Inst Oceans &amp; Fisheries, Vancouver, BC V6T 1Z4, Canada; [Galbraith, Eric D.] ICREA, Barcelona 08010, Spain; [Galbraith, Eric D.] Univ Autonoma Barcelona, ICTA, Dept Math, E-08193 Barcelona, Spain; [Maury, Olivier] Univ Montpellier, IRD, MARBEC, IFREMER,CNRS, F-34203 Sete, France; [Maury, Olivier] Univ Cape Town, Marine Res Inst, Dept Oceanog, ZA-7701 Rondebosch, South Africa</t>
  </si>
  <si>
    <t>Dalhousie University; University of Tasmania; University of Tasmania; University of British Columbia; University of British Columbia; University of British Columbia; ICREA; Autonomous University of Barcelona; Institut de Recherche pour le Developpement (IRD); Ifremer; Universite de Montpellier; Centre National de la Recherche Scientifique (CNRS); University of Cape Town</t>
  </si>
  <si>
    <t>Bryndum-Buchholz, A (corresponding author), Dalhousie Univ, Dept Biol, 1355 Oxford St, Oxford, NS B3H 4R2, Canada.</t>
  </si>
  <si>
    <t>andrea.buchholz@dal.ca</t>
  </si>
  <si>
    <t>Blanchard, Julia L/E-4919-2010; Cheung, William/F-5104-2013; Tittensor, Derek P./AAV-1117-2021; Maury, Olivier/I-4513-2013; Christensen, Villy/C-3945-2009</t>
  </si>
  <si>
    <t>Tittensor, Derek P./0000-0002-9550-3123; Maury, Olivier/0000-0002-7999-9982; Christensen, Villy/0000-0003-0688-2633; Bryndum-Buchholz, Andrea/0000-0002-7635-7845</t>
  </si>
  <si>
    <t>German Federal Ministry of Education and Research (BMBF) through the InterSectoral Impact Model Intercomparison Project (ISI-MIP) [01LS1201A1]; Canada First Research Excellence Fund Ocean Frontier Institute (OFI): Safe and Sustainable Development of the Ocean Frontier (Module G); NSERC CREATE Transatlantic Ocean Science and Technology Program; OFI; Kanne Rasmussen Foundation Denmark; Natural Sciences and Engineering Research Council (NSERC) of Canada; European Research Council under the European Union's Horizon 2020 research and innovation program [682602]; French Agence Nationale de la Recherche and Pole de Calcul et de DonneesMarines; Nippon Foundation Nereus program; Social Sciences and Humanities Research Council (SSHRC) of Canada through the Oceans Canada Partnership</t>
  </si>
  <si>
    <t>German Federal Ministry of Education and Research (BMBF) through the InterSectoral Impact Model Intercomparison Project (ISI-MIP)(Federal Ministry of Education &amp; Research (BMBF)); Canada First Research Excellence Fund Ocean Frontier Institute (OFI): Safe and Sustainable Development of the Ocean Frontier (Module G); NSERC CREATE Transatlantic Ocean Science and Technology Program(Natural Sciences and Engineering Research Council of Canada (NSERC)); OFI; Kanne Rasmussen Foundation Denmark; Natural Sciences and Engineering Research Council (NSERC) of Canada(Natural Sciences and Engineering Research Council of Canada (NSERC)); European Research Council under the European Union's Horizon 2020 research and innovation program(European Research Council (ERC)); French Agence Nationale de la Recherche and Pole de Calcul et de DonneesMarines(Agence Nationale de la Recherche (ANR)); Nippon Foundation Nereus program; Social Sciences and Humanities Research Council (SSHRC) of Canada through the Oceans Canada Partnership</t>
  </si>
  <si>
    <t>We would like to thank S. Jennings, T. Silva, D. Carozza, D. Bianchi, M. Jones, T. Eddy, N. Barrier, P. Verley, M. Coll, and J. Steenbeck for running Fish-MIP simulations and providing ecosystem model outputs; L. Bopp, J. Dunne, C. Stock, and T. Roy for providing ESM outputs; M. Buchner, J. Volkholz, and J. Schewe for technical support. Financial support was provided by the German Federal Ministry of Education and Research (BMBF, grant No. 01LS1201A1) through the InterSectoral Impact Model Intercomparison Project (ISI-MIP) and the Canada First Research Excellence Fund Ocean Frontier Institute (OFI): Safe and Sustainable Development of the Ocean Frontier (Module G). AB-B acknowledges financial support from the NSERC CREATE Transatlantic Ocean Science and Technology Program; FP from OFI; DPT from the Kanne Rasmussen Foundation Denmark; VC, WWLC, and HKL from the Natural Sciences and Engineering Research Council (NSERC) of Canada; EDG from the European Research Council under the European Union's Horizon 2020 research and innovation program (No. 682602); OM from the French Agence Nationale de la Recherche and Pole de Calcul et de DonneesMarines; and WWLC from the Nippon Foundation Nereus program and the Social Sciences and Humanities Research Council (SSHRC) of Canada through the Oceans Canada Partnership.</t>
  </si>
  <si>
    <t>CANADIAN SCIENCE PUBLISHING</t>
  </si>
  <si>
    <t>OTTAWA</t>
  </si>
  <si>
    <t>65 AURIGA DR, SUITE 203, OTTAWA, ON K2E 7W6, CANADA</t>
  </si>
  <si>
    <t>2371-1671</t>
  </si>
  <si>
    <t>Facets</t>
  </si>
  <si>
    <t>MAR 5</t>
  </si>
  <si>
    <t>10.1139/facets-2019-0035</t>
  </si>
  <si>
    <t>http://dx.doi.org/10.1139/facets-2019-0035</t>
  </si>
  <si>
    <t>KT2DE</t>
  </si>
  <si>
    <t>Bustamante, G; Canals, P; Di Carlo, G; Gomei, M; Romani, M; Souan, H; Vanzella-Khouri, A</t>
  </si>
  <si>
    <t>Bustamante, Georgina; Canals, Purificacion; Di Carlo, Giuseppe; Gomei, Marina; Romani, Marie; Souan, Helene; Vanzella-Khouri, Alessandra</t>
  </si>
  <si>
    <t>Marine protected areas management in the Caribbean and Mediterranean seas: making them more than paper parks</t>
  </si>
  <si>
    <t>AQUATIC CONSERVATION-MARINE AND FRESHWATER ECOSYSTEMS</t>
  </si>
  <si>
    <t>marine protected areas; marine reserves; coastal; Caribbean Sea; Mediterranean Sea</t>
  </si>
  <si>
    <t>1. The paper comprises recommendations presented and discussed at several workshops of the 3rd International Marine Protected Areas Congress (Marseille, France, 21-27, October, 2013) to achieve effective management of marine protected areas in the Caribbean and Mediterranean Seas. 2. It highlights the similarities but also differences between the two areas as a result of their distinct biogeographic and cultural characteristics. 3. The biophysical setting, socioeconomic scenario and issues related to marine protected areas in the Caribbean and Mediterranean Seas are summarized and case studies from both regions are presented that illustrate the level of success thus far achieved by MPAs. 4. Factors contributing to MPA success are related to ecological conditions, the involvement of stakeholders in decision-making processes, and to better governance, as well as improved communication and training. 5. The SPAW and SPA regional environmental agreements administered by the UNEP Regional Seas Programmes in collaboration with government and non-government partners and the MPA managers' networks have provided technical assistance that has led to improved management. 6. The experience of the last 3years of contacts between both regional networks of MPA scientists and practitioners (i.e. MedPAN and CaMPAM) highlights the benefits of such an initiative and suggests the need to develop a robust transoceanic Exchange Programme to facilitate knowledge transfer. Copyright (c) 2014 John Wiley &amp; Sons, Ltd.</t>
  </si>
  <si>
    <t>[Bustamante, Georgina] Caribbean Marine Protected Area Management Networ, Salisbury, Wilts, England; [Di Carlo, Giuseppe; Gomei, Marina] WWF, Mediterranean Programme Off, New York, NY USA; [Souan, Helene] Reg Act Ctr Specially Protected Area &amp; Wildlife P, United Nations Environm Programme, Caribbean Environm Programme, Salisbury, Wilts, England; [Vanzella-Khouri, Alessandra] United Nations Environm Programme, Caribbean Environm Programme, Salisbury, Wilts, England</t>
  </si>
  <si>
    <t>World Wildlife Fund</t>
  </si>
  <si>
    <t>Bustamante, G (corresponding author), 3800 N Hills Dr 216, Hollywood, FL 33021 USA.</t>
  </si>
  <si>
    <t>gbustamante09@gmail.com</t>
  </si>
  <si>
    <t>IUCN; WCPA; Parks Canada; United Nations Environment Programme (UNEP)</t>
  </si>
  <si>
    <t>This article forms part of the supplement 'Building Networks of MPAs: new insights from IMPAC3'. Publication of this supplement was supported by IUCN and WCPA with financial contributions from Parks Canada and United Nations Environment Programme (UNEP).</t>
  </si>
  <si>
    <t>WILEY-BLACKWELL</t>
  </si>
  <si>
    <t>1052-7613</t>
  </si>
  <si>
    <t>1099-0755</t>
  </si>
  <si>
    <t>AQUAT CONSERV</t>
  </si>
  <si>
    <t>Aquat. Conserv.-Mar. Freshw. Ecosyst.</t>
  </si>
  <si>
    <t>10.1002/aqc.2503</t>
  </si>
  <si>
    <t>Environmental Sciences; Marine &amp; Freshwater Biology; Water Resources</t>
  </si>
  <si>
    <t>Environmental Sciences &amp; Ecology; Marine &amp; Freshwater Biology; Water Resources</t>
  </si>
  <si>
    <t>AT8TZ</t>
  </si>
  <si>
    <t>Bronze</t>
  </si>
  <si>
    <t>Butler, T; Marino, R; Schwede, D; Howarth, R; Sparks, J; Sparks, K</t>
  </si>
  <si>
    <t>Butler, Tom; Marino, Roxanne; Schwede, Donna; Howarth, Robert; Sparks, Jed; Sparks, Kim</t>
  </si>
  <si>
    <t>Atmospheric ammonia measurements at low concentration sites in the northeastern USA: implications for total nitrogen deposition and comparison with CMAQ estimates</t>
  </si>
  <si>
    <t>BIOGEOCHEMISTRY</t>
  </si>
  <si>
    <t>Susquehanna River watershed; Chesapeake Bay nitrogen deposition; Ammonia passive samplers; Ammonia deposition velocity; Total nitrogen deposition</t>
  </si>
  <si>
    <t>AIR-QUALITY MODELS; DRY DEPOSITION; ORGANIC NITROGEN; UNITED-STATES; DIOXIDE CONCENTRATIONS; EL-PASO; FOREST; NO2; EXCHANGE; NH3</t>
  </si>
  <si>
    <t>We evaluated the relative importance of dry deposition of ammonia (NH3) gas at several headwater areas of the Susquehanna River, the largest single source of nitrogen pollution to Chesapeake Bay, including three that are remote from major sources of NH3 emissions (CTH, ARN, and KEF) and one (HFD) that is near a major agricultural source. We also examined the importance of nitrogen dioxide (NO2) deposition at one of these sites. Over the past decade, increasing evidence has suggested that NH3 deposition, in particular, may be an important contributor to total nitrogen deposition and to downstream nitrogen pollution. We used Ogawa passive samplers to measure NH3 concentrations over several years (2006-2011) for CTH, and primarily in 2008 and 2009 for the other sites. NO2 was measured at CTH mainly in 2007. Chamber calibration studies for NH3 and NO2, and field comparisons with annular denuders for NH3, validated the use of these passive samplers over a range of temperatures and humidity observed in the field, if attention is given to field and laboratory blank issues. The annual mean NH3 concentrations for the forested sites were 0.41 +/- A 0.03, 0.41 +/- A 0.06 and 0.25 +/- A 0.08 A mu g NH3/m(3) for CTH, ARN and KEF, respectively. NO2 passive sampler mean annual concentration was 3.19 +/- A 0.42 A mu g NO2/m(3) at CTH. Direct comparison of our measured values with the widely used Community Multiscale Air Quality (CMAQ) model (v4.7.1) show reasonably good agreement. However, the model-based estimates tend to be lower than our measured average NH3 concentration, by 8 % at our best studied site where we measured moderately low concentration, and up to 60 % at our site with the lowest concentrations and lowest sampling frequency. CMAQ NO2 concentration estimates were substantially higher than our measured values. Along a transect of sites near a source of NH3 emissions from animal agriculture, we found NH3 concentrations to be far higher than predicted for this area by the CMAQ model. This is not surprising, since the CMAQ model integrates over a relatively wide area. The higher NH3 concentrations we measured were generally within 1 km of the agricultural source. Such locally high atmospheric concentrations leading to locally high deposition may be ecologically significant. Analysis of such issues requires more locally scaled estimates than can be provided from the 12 km grid scale estimates of CMAQ used in this study. We estimated deposition of NH3 and NO2 using our concentration data and modified (concentration-weighted) deposition velocities derived from the CMAQ model. We estimate dry gaseous NH3 deposition as 2.0 +/- A 0.3 (CTH), 2.2 +/- A 0.4 (ARN) and 1.4 +/- A 0.7 kg N/ha-year (KEF). NO2 deposition at CTH is estimated to be 0.16 kg N/ha-year. NO2 deposition is a very small component of total nitrogen deposition at this site. On the other hand, NH3 deposition is either the largest or the second largest form of dry deposition at our sites, depending on how total N deposition is estimated. Based on total deposition best estimates of 9.2 kg N/ha for CTH and 8.6 kg N/ha for KEF, NH3 contributes between 16 and 22 % of total nitrogen deposition. Such deposition has normally not been measured through traditional national monitoring programs, yet is significant as a source of nitrogen pollution to areas such as the highly nitrogen-sensitive Chesapeake Bay ecosystem.</t>
  </si>
  <si>
    <t>[Butler, Tom] Cary Inst Ecosyst Studies, Millbrook, NY USA; [Butler, Tom; Marino, Roxanne; Howarth, Robert; Sparks, Jed; Sparks, Kim] Cornell Univ, Ithaca, NY 14853 USA; [Schwede, Donna] US EPA, Atmospher Modeling &amp; Anal Div, Natl Exposure Res Lab, Durham, NC 27711 USA</t>
  </si>
  <si>
    <t>Butler, T (corresponding author), Cornell Univ, 211 Rice Hall, Ithaca, NY 14853 USA.</t>
  </si>
  <si>
    <t>tjb2@cornell.edu</t>
  </si>
  <si>
    <t>Howarth, Robert/0000-0001-9531-4288</t>
  </si>
  <si>
    <t>US Department of Agriculture through Hatch formula funds</t>
  </si>
  <si>
    <t>We would like to thank Francoise Vermeylen of the Cornell Statistical Consulting Unit for her assistance with the statistical analyses. Michael Horowitz and Marina Molovdaskaya were instrumental in much of the field and lab work in NY. We also appreciate the work of Julie Smithbauer and Susan Stout who were essential collaborators at Kane Experimental Forest. The United States Environmental Protection Agency through its Office of Research and Development collaborated in the research described here. It has been subjected to Agency review and approved for publication. Primary funding came from the US Department of Agriculture through Hatch formula funds and a grant to support the Agricultural Ecosystems Program at Cornell University. Additional funding was provided by an endowment given to Cornell University by David R. Atkinson. We are grateful for this support.</t>
  </si>
  <si>
    <t>0168-2563</t>
  </si>
  <si>
    <t>1573-515X</t>
  </si>
  <si>
    <t>Biogeochemistry</t>
  </si>
  <si>
    <t>2-3</t>
  </si>
  <si>
    <t>10.1007/s10533-014-0036-5</t>
  </si>
  <si>
    <t>http://dx.doi.org/10.1007/s10533-014-0036-5</t>
  </si>
  <si>
    <t>Environmental Sciences; Geosciences, Multidisciplinary</t>
  </si>
  <si>
    <t>Environmental Sciences &amp; Ecology; Geology</t>
  </si>
  <si>
    <t>AZ6PA</t>
  </si>
  <si>
    <t>C</t>
  </si>
  <si>
    <t>Buyukyildiz, M; Marti, AI; Yilmaz, V</t>
  </si>
  <si>
    <t>SGEM</t>
  </si>
  <si>
    <t>Buyukyildiz, Meral; Marti, Ali Ihsan; Yilmaz, Volkan</t>
  </si>
  <si>
    <t>GLOBAL CLIMATE CHANGE WITH ITS REFLECTIONS ON TURKEY</t>
  </si>
  <si>
    <t>SGEM 2009: 9TH INTERNATIONAL MULTIDISCIPLINARY SCIENTIFIC GEOCONFERENCE, VOL II, CONFERENCE PROCEEDING: MODERN MANAGEMENT OF MINE PRODUCING, GEOLOGY AND ENVIRONMENTAL PROTECTION</t>
  </si>
  <si>
    <t>Proceedings Paper</t>
  </si>
  <si>
    <t>9th International Multidisciplinary Scientific Geo-Conference and Expo</t>
  </si>
  <si>
    <t>JUN 14-19, 2009</t>
  </si>
  <si>
    <t>Albena, BULGARIA</t>
  </si>
  <si>
    <t>Minist Environm &amp; Water, Bulgaria,Bulgarian Acad Sci,Acad Sci Czech Republic,Acad Sci IR Iran,Latvian Acad Sci,Polish Acad Sci,Russian Acad Sci,Serbian Acad Sci &amp; Arts,Slovak Acad Sci,Natl Acad Sci Ukraine,Bulgarian Ind Assoc</t>
  </si>
  <si>
    <t>Global warming; climate change; ecologic; water resources</t>
  </si>
  <si>
    <t>The climate change due to global warming is accepted among the greatest environmental problems resulted from the human effects of increasing energy consumption, urbanization and deforestation events threatening the healthy life of people and environment. Many results of the climate change due to global warming can be estimated as the melting of snow covers, terrestrial and sea icebergs, replacement of climate zones, frequent formation of severe weather events, floods that gain strength in time, severe droughts, formation of deserts, increasing epidemic cases and harmful agricultural insects, etc. all of which are very important events directly or indirectly affecting human life, socioeconomic sectors and ecological systems. Global warming is an effective change perceived by people from equator to poles, and from oceans to the highest lands. Since Turkey has a complex climatic structure, it is among the countries that will be mostly affected from the climate change especially due to global warming. Therefore, determining the dimensions of the effects of the global warming on Turkey's climate will provide to estimate and make projections about the climatic changes in the country, since it is necessary for the future plans of water supply, agriculture, flood control, ecology, etc. activities.</t>
  </si>
  <si>
    <t>[Buyukyildiz, Meral; Marti, Ali Ihsan; Yilmaz, Volkan] Selcuk Univ, Dept Civil Engn, Konya, Turkey</t>
  </si>
  <si>
    <t>Buyukyildiz, M (corresponding author), Selcuk Univ, Dept Civil Engn, Konya, Turkey.</t>
  </si>
  <si>
    <t>INT SCIENTIFIC CONFERENCE SGEM</t>
  </si>
  <si>
    <t>SOFIA</t>
  </si>
  <si>
    <t>14, KILMENT OHRIDSKY BLVD, SOFIA, 1797, BULGARIA</t>
  </si>
  <si>
    <t>Conference Proceedings Citation Index - Science (CPCI-S)</t>
  </si>
  <si>
    <t>BOB04</t>
  </si>
  <si>
    <t>Cains, MG; Henshel, D</t>
  </si>
  <si>
    <t>Cains, Mariana Goodall; Henshel, Diane</t>
  </si>
  <si>
    <t>Parameterization Framework and Quantification Approach for Integrated Risk and Resilience Assessments</t>
  </si>
  <si>
    <t>INTEGRATED ENVIRONMENTAL ASSESSMENT AND MANAGEMENT</t>
  </si>
  <si>
    <t>Bayesian networks; Complex systems; Indicators; Metrics; Risk assessment</t>
  </si>
  <si>
    <t>UPPER SHENANDOAH RIVER; SOUTH RIVER; BAYESIAN-APPROACH; VULNERABILITY; MANAGEMENT; LANDSCAPE; ALTERNATIVES; INDICATORS; SCIENCE; HEALTH</t>
  </si>
  <si>
    <t>A growing challenge for risk, vulnerability, and resilience assessment is the ability to understand, characterize, and model the complexities of our joint socioecological systems, often delineated with differing natural (e.g., watershed) and imposed (e.g., political) boundaries at the landscape scale. To effectively manage such systems in the increasingly dynamic, adaptive context of environmental change, we need to understand not just food web interactions of contaminants or the flooding impacts of sea level rise and storm surges, but rather the interplay between social and ecological components within the inherent and induced feedforward and feedback system mechanisms. Risk assessment, in its traditional implementation, is a simplification of a complex problem to understand the basic cause-and-effect relationships within a system. This approach allows risk assessors to distill a complex issue into a manageable model that quantifies, or semiquantifies, the effects of an adverse stressor. Alternatively, an integrated risk and resilience assessment moves toward a solution-based assessment with the incorporation of adaptive management practices as 1 of 4 parts of system resilience (i.e., prepare, absorb, recover, and adapt), and directly considers the complexities of the systems being modeled. We present the Multilevel Risk and Resilience Assessment Parameterization framework for the systematic parameterization and deconstruction of management objectives and goals into assessment metrics and quantifiable risk measurement metrics and complementary resilience measurement metrics. As a proof-of-concept, the presented framework is paired with the Bayesian Network-Relative Risk Model for a human-focused subset of a larger risk and resilience assessment of climate change impacts within the Charleston Harbor Watershed of South Carolina. This new parameterization framework goes beyond traditional simplification and embraces the complexity of the system as a whole, which is necessary for a more representative analysis of an open, dynamic complex system.Integr Environ Assess Manag2020;00:1-16. (c) 2020 The Authors.Integrated Environmental Assessment and Managementpublished by Wiley Periodicals LLC on behalf of Society of Environmental Toxicology &amp; Chemistry (SETAC)</t>
  </si>
  <si>
    <t>[Cains, Mariana Goodall; Henshel, Diane] Indiana Univ, ONeill Sch Publ &amp; Environm Affairs, Bloomington, IN 47405 USA</t>
  </si>
  <si>
    <t>Cains, MG (corresponding author), Indiana Univ, ONeill Sch Publ &amp; Environm Affairs, Bloomington, IN 47405 USA.</t>
  </si>
  <si>
    <t>cainsmg@gmail.com</t>
  </si>
  <si>
    <t>Cains, Mariana/AFQ-9859-2022</t>
  </si>
  <si>
    <t>Cains, Mariana/0000-0002-6729-6729; Henshel, Diane/0000-0002-5283-2779</t>
  </si>
  <si>
    <t>1551-3777</t>
  </si>
  <si>
    <t>1551-3793</t>
  </si>
  <si>
    <t>INTEGR ENVIRON ASSES</t>
  </si>
  <si>
    <t>Integr. Environ. Assess. Manag.</t>
  </si>
  <si>
    <t>10.1002/ieam.4331</t>
  </si>
  <si>
    <t>http://dx.doi.org/10.1002/ieam.4331</t>
  </si>
  <si>
    <t>OCT 2020</t>
  </si>
  <si>
    <t>Environmental Sciences; Toxicology</t>
  </si>
  <si>
    <t>Environmental Sciences &amp; Ecology; Toxicology</t>
  </si>
  <si>
    <t>PG5HT</t>
  </si>
  <si>
    <t>Camp, EV; Pine, WE; Havens, K; Kane, AS; Walters, CJ; Irani, T; Lindsey, AB; Morris, JG</t>
  </si>
  <si>
    <t>Camp, Edward V.; Pine, William E., III; Havens, Karl; Kane, Andrew S.; Walters, Carl J.; Irani, Tracy; Lindsey, Angela B.; Morris, J. Glenn, Jr.</t>
  </si>
  <si>
    <t>Collapse of a historic oyster fishery: diagnosing causes and identifying paths toward increased resilience</t>
  </si>
  <si>
    <t>ECOLOGY AND SOCIETY</t>
  </si>
  <si>
    <t>climate change; community resilience; drought; estuaries; oyster fishery</t>
  </si>
  <si>
    <t>COMMUNITY RESILIENCE; RESOURCE-MANAGEMENT; APALACHICOLA BAY; CLIMATE-CHANGE; WATER-QUALITY; DROUGHT; RESTORATION; FRAMEWORK; IMPACTS; ORIGINS</t>
  </si>
  <si>
    <t>Diagnosing causal factors of change at the ecosystem level is challenging because multiple drivers often interact at various spatial and temporal scales. We employ an integrated natural and social science approach to assess potential mechanisms leading to the collapse of an estuarine social-ecological system, and recommend future paths to increased system resilience. Our case study is the collapse of the eastern oyster (Crassostrea virginica) fishery in Apalachicola Bay, Florida, USA, and the associated impacts on local resource dependent communities. The oyster fishery collapse is the most recent in a series of environmental stressors to this region, which have included hurricanes and tropical storms, drought, and the Deepwater Horizon oil spill. We found it likely that the oyster collapse was not related to contamination from the recent oil spill, but rather to factors affecting oyster recruitment and survival, which may have been mediated by both human, e.g., fishing-related habitat alteration, and environmental, e.g., increased natural mortality from predators and disease, factors. The relative impact of each of these factors is likely to increase in the future because of changing climate and increased demand for fishery, water, and petroleum resources. Successful restoration and persistence of a viable oyster fishery will depend on: (1) implementation of some minimal best management practices, e.g., extensive habitat restoration via shell addition, and some spatial closures to harvest, (2) improving environmental knowledge and promoting episodic learning through enhanced monitoring and experimental management, and (3) continued community engagement necessary to produce adaptable governance suitable to responding to future unexpected challenges.</t>
  </si>
  <si>
    <t>[Camp, Edward V.] Univ Florida, Sch Forest Resources &amp; Conservat, Fisheries &amp; Aquat Sci Program, Gainesville, FL 32611 USA; [Pine, William E., III] Univ Florida, Dept Wildlife Ecol &amp; Conservat, Gainesville, FL 32611 USA; [Havens, Karl] Univ Florida, Florida Sea Grant Coll Program, Gainesville, FL 32611 USA; [Havens, Karl] Univ Florida, Sch Forest Resources &amp; Conservat, Gainesville, FL 32611 USA; [Kane, Andrew S.] Univ Florida, Coll Publ Hlth &amp; Hlth Profess, Dept Environm &amp; Global Hlth, Gainesville, FL 32611 USA; [Kane, Andrew S.] Univ Florida, Emerging Pathogens Inst, Aquat Pathobiol Labs, Gainesville, FL 32611 USA; [Kane, Andrew S.] Univ Florida, Ctr Human &amp; Environm Toxicol, Gainesville, FL 32611 USA; [Walters, Carl J.] Univ British Columbia, Fisheries Ctr, Vancouver, BC V5Z 1M9, Canada; [Irani, Tracy; Lindsey, Angela B.] Univ Florida, Family Youth &amp; Community Sci Dept, Gainesville, FL 32611 USA; [Irani, Tracy; Lindsey, Angela B.] Univ Florida, Inst Food &amp; Agr Sci, Gainesville, FL 32611 USA; [Lindsey, Angela B.] Univ Florida, Ctr Publ Issues Educ, Gainesville, FL 32611 USA; [Morris, J. Glenn, Jr.] Univ Florida, Emerging Pathogens Inst, Gainesville, FL 32611 USA; [Morris, J. Glenn, Jr.] Univ Florida, Coll Med, Gainesville, FL 32611 USA</t>
  </si>
  <si>
    <t>Camp, EV (corresponding author), Univ Florida, Sch Forest Resources &amp; Conservat, Fisheries &amp; Aquat Sci Program, Gainesville, FL 32611 USA.</t>
  </si>
  <si>
    <t>University of Florida Institute of Food and Agricultural Sciences; National Sea Grant College Program of the U.S. Department of Commerce's National Oceanic and Atmospheric Administration (NOAA) [NA10-OAR4170079]; National Institute of Environmental Health Sciences (NIEHS), Deepwater Horizon Research Consortium [U19ES020683]</t>
  </si>
  <si>
    <t>University of Florida Institute of Food and Agricultural Sciences(University of Florida); National Sea Grant College Program of the U.S. Department of Commerce's National Oceanic and Atmospheric Administration (NOAA)(National Oceanic Atmospheric Admin (NOAA) - USA); National Institute of Environmental Health Sciences (NIEHS), Deepwater Horizon Research Consortium</t>
  </si>
  <si>
    <t>The authors are grateful to the agencies that provided data that supported our analyses, including the Florida Department of Agriculture and Consumer Services, the Florida Fish and Wildlife Conservation Commission, the Florida Department of Environmental Protection, and the Northwest Florida Water Management District. Susan Marynowski provided expert editorial guidance. This work was supported by the University of Florida Institute of Food and Agricultural Sciences, by the National Sea Grant College Program of the U.S. Department of Commerce's National Oceanic and Atmospheric Administration (NOAA Grant Number NA10-OAR4170079), and a grant from the National Institute of Environmental Health Sciences (NIEHS Grant Number U19ES020683) as part of the Deepwater Horizon Research Consortium. The views expressed by the authors do not necessarily reflect the views of NOAA, FFWCC, or the NIEHS.</t>
  </si>
  <si>
    <t>RESILIENCE ALLIANCE</t>
  </si>
  <si>
    <t>WOLFVILLE</t>
  </si>
  <si>
    <t>ACADIA UNIV, BIOLOGY DEPT, WOLFVILLE, NS B0P 1X0, CANADA</t>
  </si>
  <si>
    <t>1708-3087</t>
  </si>
  <si>
    <t>ECOL SOC</t>
  </si>
  <si>
    <t>Ecol. Soc.</t>
  </si>
  <si>
    <t>10.5751/ES-07821-200345</t>
  </si>
  <si>
    <t>http://dx.doi.org/10.5751/ES-07821-200345</t>
  </si>
  <si>
    <t>Ecology; Environmental Studies</t>
  </si>
  <si>
    <t>CT6HC</t>
  </si>
  <si>
    <t>Green Published, Green Submitted, gold</t>
  </si>
  <si>
    <t>Candy, S; Turner, G; Larsen, K; Wingrove, K; Steenkamp, J; Friel, S; Lawrence, M</t>
  </si>
  <si>
    <t>Candy, Seona; Turner, Graham; Larsen, Kirsten; Wingrove, Kate; Steenkamp, Julia; Friel, Sharon; Lawrence, Mark</t>
  </si>
  <si>
    <t>Modelling the Food Availability and Environmental Impacts of a Shift Towards Consumption of Healthy Dietary Patterns in Australia</t>
  </si>
  <si>
    <t>healthy and sustainable diets; nutrition; environment; food security; agriculture</t>
  </si>
  <si>
    <t>GREENHOUSE-GAS EMISSIONS; CLIMATE-CHANGE MITIGATION; SUSTAINABLE DIETS; SECURITY; RECOMMENDATIONS; AGRICULTURE; CHALLENGE; COSTS; ERA</t>
  </si>
  <si>
    <t>Dietary change has been suggested as a key strategy to maintain food security, improve health and reduce environmental impacts in the face of rising populations, resource scarcity and climate change impacts, particularly in developed countries. This paper presents findings from a quantitative modelling analysis of food availability and environmental implications of shifting the current average Australian dietary pattern to one of two alternative, healthy dietary patterns, the 'healthy mixed diet', with a mixture of animal and plant foods, and the 'healthy plant-based diet', with only plant foods. Both were constructed in accordance with the Australian Dietary Guideline recommendations, and four sustainability principles: Avoiding over-consumption, reducing intake of discretionary foods, reducing animal products, and reducing food waste. It was assumed that all food was provided domestically where possible, and export of foods only occurred when there was a surplus to domestic requirements. The authors compared the impacts of each dietary pattern on direct food availability, water use, land use, greenhouse gas emissions, fuel and energy use and fertiliser use. The plant-based diet had the best overall environmental and direct food availability outcomes, however had key vulnerabilities in terms of fertiliser and cropping land availability. For the agricultural sector overall, changes in diet had little effect on environmental impact due to the amount and nature of Australian exports, indicating that changes to production methods are also necessary. Likewise, changing diets had little effect on the existing environmentally intensive Australian economy, indicating that changes to other sectors are also necessary.</t>
  </si>
  <si>
    <t>[Candy, Seona] Univ Helsinki, Helsinki Inst Urban &amp; Reg Studies Urbaria, FIN-00014 Helsinki, Finland; [Turner, Graham; Larsen, Kirsten] Univ Melbourne, Melbourne Sustainable Soc Inst, Melbourne, Vic 3010, Australia; [Wingrove, Kate; Lawrence, Mark] Deakin Univ, IPAN, Geelong, Vic 3220, Australia; [Steenkamp, Julia] Univ Melbourne, Fac Agr &amp; Vet Sci, Melbourne, Vic 3010, Australia; [Friel, Sharon] Australian Natl Univ, Sch Regulat &amp; Global Governance RegNet, Canberra, ACT 0200, Australia</t>
  </si>
  <si>
    <t>Candy, S (corresponding author), Univ Helsinki, Helsinki Inst Urban &amp; Reg Studies Urbaria, FIN-00014 Helsinki, Finland.</t>
  </si>
  <si>
    <t>seona.candy@helsinki.fi; contact@earthaccounts.com.au; kirsten@openfoodnetwork.org.au; k.wingrove@deakin.edu.au; julia.steenkamp@unimelb.edu.au; Sharon.Friel@anu.edu.au; mark.lawrence@deakin.edu.au</t>
  </si>
  <si>
    <t>Lawrence, Mark/0000-0001-6899-3983; Candy, Seona/0000-0002-7621-254X; Wingrove, Kate/0000-0003-3249-7747</t>
  </si>
  <si>
    <t>Australian Research Council [LP120100168]; University of Helsinki</t>
  </si>
  <si>
    <t>Australian Research Council(Australian Research Council); University of Helsinki</t>
  </si>
  <si>
    <t>Lawrence, Friel, Turner, Larsen, Candy, Wingrove and Steenkamp were researchers within an Australian Research Council Linkage Project, 'Modelling policy interventions to protect Australia's food security in the face of environmental sustainability challenges' (LP120100168). Turner was a Senior Research Fellow in the Melbourne Sustainable Society Institute. Open access funding provided by University of Helsinki.</t>
  </si>
  <si>
    <t>DEC 2</t>
  </si>
  <si>
    <t>10.3390/su11247124</t>
  </si>
  <si>
    <t>http://dx.doi.org/10.3390/su11247124</t>
  </si>
  <si>
    <t>KC0SU</t>
  </si>
  <si>
    <t>Green Submitted, Green Published, gold</t>
  </si>
  <si>
    <t>Carlson, CJ; Albery, GF; Merow, C; Trisos, CH; Zipfel, CM; Eskew, EA; Olival, KJ; Ross, N; Bansal, S</t>
  </si>
  <si>
    <t>Carlson, Colin J.; Albery, Gregory F.; Merow, Cory; Trisos, Christopher H.; Zipfel, Casey M.; Eskew, Evan A.; Olival, Kevin J.; Ross, Noam; Bansal, Shweta</t>
  </si>
  <si>
    <t>Climate change increases cross-species viral transmission risk</t>
  </si>
  <si>
    <t>NATURE</t>
  </si>
  <si>
    <t>LAND-USE-CHANGE; RANGE EXPANSION; EXTINCTION RISK; UNITED-STATES; BAT; PATHWAYS; FUTURE; SHIFTS; POPULATION; SCENARIOS</t>
  </si>
  <si>
    <t>At least 10,000 virus species have the ability to infect humans but, at present, the vast majority are circulating silently in wild mammals(1,2). However, changes in climate and land use will lead to opportunities for viral sharing among previously geographically isolated species of wildlife(3,4). In some cases, this will facilitate zoonotic spillover-a mechanistic link between global environmental change and disease emergence. Here we simulate potential hotspots of future viral sharing, using a phylogeographical model of the mammal-virus network, and projections of geographical range shifts for 3,139 mammal species under climate-change and land-use scenarios for the year 2070. We predict that species will aggregate in new combinations at high elevations, in biodiversity hotspots, and in areas of high human population density in Asia and Africa, causing the cross-species transmission of their associated viruses an estimated 4,000 times. Owing to their unique dispersal ability, bats account for the majority of novel viral sharing and are likely to share viruses along evolutionary pathways that will facilitate future emergence in humans. Notably, we find that this ecological transition may already be underway, and holding warming under 2 degrees C within the twenty-first century will not reduce future viral sharing. Our findings highlight an urgent need to pair viral surveillance and discovery efforts with biodiversity surveys tracking the range shifts of species, especially in tropical regions that contain the most zoonoses and are experiencing rapid warming.</t>
  </si>
  <si>
    <t>[Carlson, Colin J.; Albery, Gregory F.; Zipfel, Casey M.; Bansal, Shweta] Georgetown Univ, Dept Biol, Washington, DC 20057 USA; [Carlson, Colin J.] Georgetown Univ, Ctr Global Hearth Sci &amp; Secur, Washington, DC 20007 USA; [Albery, Gregory F.; Eskew, Evan A.; Olival, Kevin J.; Ross, Noam] EcoHearth Alliance, New York, NY 10018 USA; [Merow, Cory] Univ Connecticut, Eversource Energy Ctr, Storrs, CT USA; [Trisos, Christopher H.] Univ Cape Town, African Climate &amp; Dev Initiat, Cape Town, South Africa; [Eskew, Evan A.] Pacific Lutheran Univ, Dept Biol, Tacoma, WA USA</t>
  </si>
  <si>
    <t>Georgetown University; Georgetown University; University of Connecticut; University of Cape Town; Pacific Lutheran University</t>
  </si>
  <si>
    <t>Carlson, CJ; Albery, GF (corresponding author), Georgetown Univ, Dept Biol, Washington, DC 20057 USA.;Carlson, CJ (corresponding author), Georgetown Univ, Ctr Global Hearth Sci &amp; Secur, Washington, DC 20007 USA.;Albery, GF (corresponding author), EcoHearth Alliance, New York, NY 10018 USA.</t>
  </si>
  <si>
    <t>colin.carrson@georgetown.edu; gfalbery@gmail.com</t>
  </si>
  <si>
    <t>Eskew, Evan/H-8478-2019; Albery, Gregory/AAD-7601-2020; Bansal, Shweta/AFV-6623-2022; Carlson, Colin/I-2736-2019</t>
  </si>
  <si>
    <t>Eskew, Evan/0000-0002-1153-5356; Albery, Gregory/0000-0001-6260-2662; Bansal, Shweta/0000-0002-1740-5421; Carlson, Colin/0000-0001-6960-8434; Ross, Noam/0000-0002-2136-0000; Olival, Kevin/0000-0003-3211-1875; Zipfel, Casey/0000-0002-7903-6318; Trisos, Christopher/0000-0002-5854-1489</t>
  </si>
  <si>
    <t>Georgetown Environment Initiative; National Socio-Environmental Synthesis Center (SESYNC) from the National Science Foundation [DBI-1639145]; Verena Consortium; NSF [BII 2021909]; Institut de Valorisation des Donnees (IVADO); United States Agency for International Development (USAID) Emerging Pandemic Threats PREDICT project</t>
  </si>
  <si>
    <t>Georgetown Environment Initiative; National Socio-Environmental Synthesis Center (SESYNC) from the National Science Foundation(National Science Foundation (NSF)NSF - Directorate for Biological Sciences (BIO)); Verena Consortium; NSF(National Science Foundation (NSF)); Institut de Valorisation des Donnees (IVADO); United States Agency for International Development (USAID) Emerging Pandemic Threats PREDICT project(United States Agency for International Development (USAID))</t>
  </si>
  <si>
    <t>This paper is the culmination of several years of idea development. We thank many people, including the entire Bansal laboratory, L. W. Alexander, K. Burgio, E. Dougherty, R. Garnier, W. Getz, P. Hitchens, C. Johnson and I. Ott; L. W. Alexander for sharing bat filovirus testing sources used to compile the Ebola subnetwork; and J. Hidasi-Neto for publicly available data-visualization code. C.J.C. was supported by the Georgetown Environment Initiative and the National Socio-Environmental Synthesis Center (SESYNC) under funding received from the National Science Foundation DBI-1639145. C.J.C., G.F.A. and E.A.E. were supported by funding to the Verena Consortium including NSF BII 2021909 and a grant from Institut de Valorisation des Donnees (IVADO). C.M. acknowledges funding from National Science Foundation grant DBI-1913673. E.A.E., K.J.O. and N.R. were supported by the United States Agency for International Development (USAID) Emerging Pandemic Threats PREDICT project.</t>
  </si>
  <si>
    <t>0028-0836</t>
  </si>
  <si>
    <t>1476-4687</t>
  </si>
  <si>
    <t>Nature</t>
  </si>
  <si>
    <t>JUL 21</t>
  </si>
  <si>
    <t>10.1038/s41586-022-04788-w</t>
  </si>
  <si>
    <t>http://dx.doi.org/10.1038/s41586-022-04788-w</t>
  </si>
  <si>
    <t>9D5IV</t>
  </si>
  <si>
    <t>Carrubba, S; Lagod, M; Stephan, RM</t>
  </si>
  <si>
    <t>Ozhan, E</t>
  </si>
  <si>
    <t>Carrubba, Salvatore; Lagod, Matthew; Stephan, Raya Marina</t>
  </si>
  <si>
    <t>ACVM - A Method to Evaluate Climate Change Impacts on Coastal Aquifers</t>
  </si>
  <si>
    <t>TWELFTH INTERNATIONAL CONFERENCE ON THE MEDITERRANEAN COASTAL ENVIRONMENT (MEDCOAST 15), VOLS 1 AND 2</t>
  </si>
  <si>
    <t>12th International Conference on the Mediterranean Coastal Environment (MEDCOAST)</t>
  </si>
  <si>
    <t>OCT 06-10, 2015</t>
  </si>
  <si>
    <t>Varna, BULGARIA</t>
  </si>
  <si>
    <t>Mediterranean Coastal Fdn,Inst Oceanol,Inst Fish Resources,Republ Turkey, Promot Fund</t>
  </si>
  <si>
    <t>This paper sets forth the results of a study conducted on the coastal aquifer of Ghar El Melh in Tunisia where coastal aquifer vulnerability was evaluated by applying a new, experimental method called ACVM (Aquifer Comprehensive Vulnerability Mapping). This method establishes a single parameter called comprehensive vulnerability that describes simultaneously for an aquifer its vertical vulnerability linked to contamination threats from land-based pollution, and its horizontal vulnerability related to the salt water intrusion phenomena. This study was carried out in the context of the GEF/UNEP-MAP Strategic Partnership for the Mediterranean Sea Large Marine Ecosystem (UNESCO-IHP Sub-component 1.1 on Management of Coastal Aquifers and Groundwater). Groundwater resources in coastal aquifers are often under heavy pressure from intense touristic, industrial and agriculture activities along the coast. In many cases, drinking water in these areas is supplied partially or wholly by groundwater, which can be degraded by pollution from land-based activities and intrusion of seawater. Furthermore, the threat of seawater intrusion in coastal aquifers is greater (1) when groundwater levels decrease (which occurs when groundwater resources are consumed at a rate that exceeds the natural replenishment of this resource by infiltration of precipitation and surface water) and (2) when sea levels increase, which is occurring globally with climate change. The ACVM method is a tool that can be used to evaluate an aquifer's vulnerability to these two types of threats. It is based on the classic concept of vulnerability and describes a procedure for representing an aquifer's comprehensive vulnerability on a map. This method is easy to use and can be applied with inexpensive data. Moreover, this method is compatible with all standard methods for evaluating vertical vulnerability in aquifers. The ACVM method was developed and tested in the Ghar El Melh coastal aquifer and resulted in a map of the aquifer's comprehensive vulnerability. It is an integrated vulnerability map showing the locations of potential pollution sources and the potential target in terms of groundwater pollution, along with indication of the aquifer's comprehensive vulnerability. In this way, the map is a valuable tool for territory planning and for safeguarding the environment and groundwater resources against pollution and overexploitation. In fact, it enables the potential description of many vulnerability aspects of a territory using only one parameter. An additional vulnerability aspect that can be incorporated in the ACVM method is the potential impact on groundwater quality due to the variation of sea levels and the resulting increase in vulnerability to seawater intrusion. Therefore, the ACVM method can be used to establish a map that describes which parts of an aquifer are more or less vulnerable to the global climate change. The ACVM method establishes a new conceptual approach to evaluating aquifer vulnerability and could be replicated at other coastal aquifers to demonstrate its potential for widespread use.</t>
  </si>
  <si>
    <t>[Carrubba, Salvatore] Geoprospezioni It, I-90018 Termini Imerese, PA, Italy; [Lagod, Matthew; Stephan, Raya Marina] UNESCO IHP, F-75732 Paris, France</t>
  </si>
  <si>
    <t>Carrubba, S (corresponding author), Geoprospezioni It, I-90018 Termini Imerese, PA, Italy.</t>
  </si>
  <si>
    <t>info@salvatorecarrubba.it; m.lagod@unesco.org; r.stephan@unesco.org</t>
  </si>
  <si>
    <t>MEDITERRANEAN COASTAL FOUNDATION-MEDCOAST FOUNDATION</t>
  </si>
  <si>
    <t>AKYAKA</t>
  </si>
  <si>
    <t>CATALCAM CAD NO 52, AKYAKA, MUGLA 48650, TURKEY</t>
  </si>
  <si>
    <t>978-605-85652-3-4</t>
  </si>
  <si>
    <t>Ecology; Environmental Sciences; Water Resources</t>
  </si>
  <si>
    <t>Environmental Sciences &amp; Ecology; Water Resources</t>
  </si>
  <si>
    <t>BE9HX</t>
  </si>
  <si>
    <t>Cidu, R; Biddau, R; Dore, E; Vacca, A; Marini, L</t>
  </si>
  <si>
    <t>Cidu, Rosa; Biddau, Riccardo; Dore, Elisabetta; Vacca, Andrea; Marini, Luigi</t>
  </si>
  <si>
    <t>Antimony in the soil-water-plant system at the Su Suergiu abandoned mine (Sardinia, Italy): Strategies to mitigate contamination</t>
  </si>
  <si>
    <t>Antimony; Soil; Water; Plant; Abandoned mine; Sardinia</t>
  </si>
  <si>
    <t>THERMODYNAMIC PROPERTIES; HYDROTHERMAL SOLUTIONS; DITTRICHIA-VISCOSA; SB(III) OXIDATION; TRACE-ELEMENTS; MOBILITY; ENVIRONMENT; ACID; SB; ACCUMULATION</t>
  </si>
  <si>
    <t>This study was aimed to implement the understanding of the Sb behavior in near-surface environments, as a contribution to address appropriate mitigation actions at contaminated sites. For this purpose, geochemical data of soil (8 sites), water (29 sites), and plant (12 sites) samples were collected. The study area is located at Su Suergiu and surroundings in Sardinia (Italy), an abandoned mine area heavily contaminated with Sb, with relevant impact on water bodies that supply water for agriculture and domestic uses. Antimony in the soil horizons ranged from 19 to 4400 mg kg(-1), with highest concentrations in soils located close to the mining-related wastes, and concentrations in the topsoil much higher than in the bedrock. The Sb readily available fraction was about 2% of the total Sb in the soil. Antimony in the pore water ranged from 23 to 1700 mu g L-1, with highest values in the Sb-rich soils. The waters showed neutral to slightly alkaline pH, redox potential values indicating oxidizing conditions, electrical conductivity in the range of 02 to 3.7 mS cm(-1), and dissolved organic carbon &lt;= 2 mg L-1. The waters collected upstream of the mine have Ca-bicarbonate dominant composition, and median concentration of Sb(tot) of 1.7 mu g L-1 (that is total antimony determined in waters filtered through 0.45 mu m), a value relatively high as compared with the background value (&lt;= 0.5 mu g L-1 Sb) estimated for Sardinian waters, but below the limits established by the European Union and the World Health Organization for drinking water (5 mu g L-1 Sb and 20 mu g L-1 Sb, respectively). The waters flowing in the mine area are characterized by Ca-sulfate dominant composition, and median concentrations of 7000 mu g L-1 Sb(tot). Extreme concentrations, up to 30,000 mu g L-1 Sb(tot), were observed in waters flowing out of the slag materials derived from the processing of Sb-ore. The Sb(III) was in the range of 0.8 to 760 mu g L-1 and represented up to 6% of Sb(tot). In the waters collected downstream of the mine, median Sb(tot) concentrations decreased as distance from the mine area increases: 1300 mu g L-1 Sb(tot) in the stream Rio Ciurixeda at 3 km distance, and 25 mu g L-1 Sb(tot) in the main River Flumendosa 15 km further downstream. Attenuation of Sb contamination was mainly due to dilution. Results of modeling, carried out by both EQ3 and Visual MINTEQ computer programs, suggest that sorption of dissolved Sb onto solid phases, and/or precipitation of Sb-bearing minerals, likely give a minor contribution to attenuation of Sb contamination. The slightly alkaline pH and oxidizing conditions might favor the persistence of inorganic Sb(V)-bearing species at long distance in the studied waters. Concentrations of Sb in the plants Pistacia lentiscus and Asparagus ranged from 0.1 to 22 mg kg(-1), with maximum values in plants growing very close to the mining-related wastes. The P. lentiscus grows well on the soils highly contaminated with Sb at Su Suergiu and might be used for revegetation of the Sb-rich heaps, thus contributing to reduce the dispersion of contaminated materials.Major effects of contamination were observed on the water bodies located downstream of the Su Suergiu abandoned mine. The maximum load (16.6 kg Sb per day) to the Flumendosa, the main aquatic recipient, was observed after heavy rain events. Therefore, priorities of mitigation actions should be focused on minimizing the contact of rain and runoff waters on the heaps of mining wastes. (C) 2014 Elsevier B.V. All rights reserved.</t>
  </si>
  <si>
    <t>[Cidu, Rosa; Biddau, Riccardo; Dore, Elisabetta; Vacca, Andrea] Univ Cagliari, Dipartimento Sci Chim &amp; Geol, I-09127 Cagliari, Italy</t>
  </si>
  <si>
    <t>Cidu, R (corresponding author), Univ Cagliari, Dipartimento Sci Chim &amp; Geol, Via Trentino 51, I-09127 Cagliari, Italy.</t>
  </si>
  <si>
    <t>cidur@unica.it</t>
  </si>
  <si>
    <t>Vacca, Andrea/B-7355-2015</t>
  </si>
  <si>
    <t>Dore, Elisabetta/0000-0002-8855-5363; BIDDAU, RICCARDO/0000-0001-7121-0118; VACCA, ANDREA/0000-0002-5290-1498</t>
  </si>
  <si>
    <t>Ministero Universita Ricerca Scientifica Tecnologica; University of Cagliari; Regione Autonoma della Sardegna (PO Sardegna FSE) [L.R.7/2007]</t>
  </si>
  <si>
    <t>Ministero Universita Ricerca Scientifica Tecnologica; University of Cagliari; Regione Autonoma della Sardegna (PO Sardegna FSE)(Regione Sardegna)</t>
  </si>
  <si>
    <t>The authors thank the financial support from the Ministero Universita Ricerca Scientifica Tecnologica (PRIN 2009, Coordinator R. Cidu), and the University of Cagliari and the Regione Autonoma della Sardegna (PO Sardegna FSE 2007-2013, L.R.7/2007, R. Biddau). We thank students from master and bachelor degrees in Geological Science of the University of Cagliari (R. Cabras, L. Cocco, C. Cuzzocrea, I. Galliero, A. Melis and M. Melis) for their collaboration in the field and lab work, and two anonymous reviewers for their useful suggestions.</t>
  </si>
  <si>
    <t>NOV 1</t>
  </si>
  <si>
    <t>10.1016/j.scitotenv.2014.07.117</t>
  </si>
  <si>
    <t>http://dx.doi.org/10.1016/j.scitotenv.2014.07.117</t>
  </si>
  <si>
    <t>AR5GM</t>
  </si>
  <si>
    <t>Cinner, JE; Caldwell, IR; Thiault, L; Ben, J; Blanchard, JL; Coll, M; Diedrich, A; Eddy, TD; Everett, JD; Folberth, C; Gascuel, D; Guiet, J; Gurney, GG; Heneghan, RF; Jägermeyr, J; Jiddawi, N; Lahari, R; Kuange, J; Liu, WF; Maury, O; Müller, C; Novaglio, C; Palacios-Abrantes, J; Petrik, CM; Rabearisoa, A; Tittensor, DP; Wamukota, A; Pollnac, R</t>
  </si>
  <si>
    <t>Cinner, Joshua E.; Caldwell, Iain R.; Thiault, Lauric; Ben, John; Blanchard, Julia L.; Coll, Marta; Diedrich, Amy; Eddy, Tyler D.; Everett, Jason D.; Folberth, Christian; Gascuel, Didier; Guiet, Jerome; Gurney, Georgina G.; Heneghan, Ryan F.; Jagermeyr, Jonas; Jiddawi, Narriman; Lahari, Rachael; Kuange, John; Liu, Wenfeng; Maury, Olivier; Muller, Christoph; Novaglio, Camilla; Palacios-Abrantes, Juliano; Petrik, Colleen M.; Rabearisoa, Ando; Tittensor, Derek P.; Wamukota, Andrew; Pollnac, Richard</t>
  </si>
  <si>
    <t>Potential impacts of climate change on agriculture and fisheries production in 72 tropical coastal communities</t>
  </si>
  <si>
    <t>REEF; MODEL; DIVERSIFICATION; VULNERABILITY; OCEAN; CONSERVATION; DEPENDENCY; STRATEGIES; POVERTY; PROJECT</t>
  </si>
  <si>
    <t>Climate change is expected to profoundly affect key food production sectors, including fisheries and agriculture. However, the potential impacts of climate change on these sectors are rarely considered jointly, especially below national scales, which can mask substantial variability in how communities will be affected. Here, we combine socioeconomic surveys of 3,008 households and intersectoral multi-model simulation outputs to conduct a sub-national analysis of the potential impacts of climate change on fisheries and agriculture in 72 coastal communities across five Indo-Pacific countries (Indonesia, Madagascar, Papua New Guinea, Philippines, and Tanzania). Our study reveals three key findings: First, overall potential losses to fisheries are higher than potential losses to agriculture. Second, while most locations (&gt; 2/3) will experience potential losses to both fisheries and agriculture simultaneously, climate change mitigation could reduce the proportion of places facing that double burden. Third, potential impacts are more likely in communities with lower socioeconomic status. Responses of agriculture and fisheries to climate change are interlinked, yet rarely studied together. Here, the authors analyse more than 3000 households from 5 tropical countries and forecast mid-century climate change impacts, finding that communities with higher fishery dependence and lower socioeconomic status communities face greater losses.</t>
  </si>
  <si>
    <t>[Cinner, Joshua E.; Caldwell, Iain R.; Gurney, Georgina G.] James Cook Univ, ARC Ctr Excellence Coral Reef Studies, Townsville, Qld 4811, Australia; [Thiault, Lauric] PSL Univ Paris, Natl Ctr Sci Res, CRIOBE, Maison Oceans,USR 3278,CNRS EPHE UPVD, 195 Rue St Jacques, F-75005 Paris, France; [Thiault, Lauric] Moana Ecol, Rocbaron, France; [Blanchard, Julia L.; Novaglio, Camilla] Univ Tasmania, Inst Marine &amp; Antarctic Studies, Hobart, Tas, Australia; [Blanchard, Julia L.; Novaglio, Camilla] Ctr Marine Socioecol, Hobart, Tas, Australia; [Coll, Marta] Inst Marine Sci ICM CSIC, Barcelona 08003, Spain; [Coll, Marta] Ecopath Int Initiat EII, Barcelona 08003, Spain; [Diedrich, Amy] James Cook Univ, Coll Sci &amp; Engn, Bldg 142, Townsville, Qld 4811, Australia; [Diedrich, Amy] James Cook Univ, Ctr Sustainable Trop Fisheries &amp; Aquaculture, Townsville, Qld 4811, Australia; [Eddy, Tyler D.] Mem Univ Newfoundland, Ctr Fisheries Ecosyst Res, Fisheries &amp; Marine Inst, St John, NL, Canada; [Everett, Jason D.] Univ Queensland, Sch Math &amp; Phys, Brisbane, Qld, Australia; [Everett, Jason D.] CSIR0 Oceans &amp; Atmosphere, Queensland Biosci Precinct, St Lucia, Qld, Australia; [Everett, Jason D.] Univ New South Wales, Ctr Marine Sci &amp; Innovat, Sch Biol Earth &amp; Environm Sci, Sydney, NSW, Australia; [Folberth, Christian] Int Inst Appl Syst Anal, Biodivers &amp; Nat Resources Program, Schlosspl 1, A-2361 Laxenburg, Austria; [Gascuel, Didier] Inrae, Ifremer, Inst Agro, DECOD Ecosyst Dynam &amp; Sustainabil, Rennes, France; [Guiet, Jerome] Univ Calif Los Angeles, Dept Atmospher &amp; Ocean Sci, Los Angeles, CA USA; [Heneghan, Ryan F.] Queensland Univ Technol, Sch Math Sci, Brisbane, Qld, Australia; [Jagermeyr, Jonas] NASA, Goddard Inst Space Studies, New York, NY 10025 USA; [Jagermeyr, Jonas] Columbia Univ, Climate Sch, New York, NY 10025 USA; [Jagermeyr, Jonas; Muller, Christoph] Leibniz Assoc, Potsdam Inst Climate Impact Res PIK, Potsdam, Germany; [Jiddawi, Narriman] Univ Dar Es Salaam, Inst Marine Sci, Zanzibar, Tanzania; [Kuange, John] Wildlife Conservat Soc, Goroka, Ehp, Papua N Guinea; [Liu, Wenfeng] China Agr Univ, Coll Water Resources &amp; Civil Engn, Ctr Agr Water Res China, Beijing 100083, Peoples R China; [Maury, Olivier] Univ Montpellier, CNRS, Ifremer, MARBEC,IRD, Sete, France; [Palacios-Abrantes, Juliano] Univ Wisconsin Madison, Ctr Limnol, Madison, WI USA; [Palacios-Abrantes, Juliano] Univ British Columbia, Inst Oceans &amp; Fisheries, Vancouver, BC, Canada; [Petrik, Colleen M.] Univ Calif San Diego, Scripps Inst Oceanog, San Diego, CA 92093 USA; [Rabearisoa, Ando] Univ Calif Santa Cruz, Dept Ecol &amp; Evolutionary Biol, Santa Cruz, CA 95064 USA; [Tittensor, Derek P.] Dalhousie Univ, Dept Biol, Halifax, NS B3H 4R2, Canada; [Tittensor, Derek P.] United Nations Environm Programme World Conservat, 219 Huntingdon Rd, Cambridge CB3 0DL, England; [Wamukota, Andrew] Pwani Univ, Sch Environm &amp; Earth Sci, POB 195, Kilifi, Kenya; [Pollnac, Richard] Univ Rhode Isl, Dept Marine Affairs, Kingston, RI 02881 USA; [Pollnac, Richard] Univ Washington, Sch Marine &amp; Environm Affairs, 3707 Brooklyn Ave NE, Seattle, WA 98105 USA</t>
  </si>
  <si>
    <t>James Cook University; ARC Centre of Excellence for Coral Reef Studies; Universite PSL; Centre National de la Recherche Scientifique (CNRS); CNRS - Institute of Ecology &amp; Environment (INEE); University of Tasmania; Consejo Superior de Investigaciones Cientificas (CSIC); CSIC - Centro Mediterraneo de Investigaciones Marinas y Ambientales (CMIMA); CSIC - Instituto de Ciencias del Mar (ICM); James Cook University; James Cook University; Memorial University Newfoundland; University of Queensland; University of New South Wales Sydney; International Institute for Applied Systems Analysis (IIASA); INRAE; Ifremer; Institut Agro; University of California System; University of California Los Angeles; Queensland University of Technology (QUT); National Aeronautics &amp; Space Administration (NASA); NASA Goddard Space Flight Center; Goddard Institute for Space Studies; Columbia University; Potsdam Institut fur Klimafolgenforschung; University of Dar es Salaam; China Agricultural University; Ifremer; Institut de Recherche pour le Developpement (IRD); Centre National de la Recherche Scientifique (CNRS); Universite de Montpellier; University of Wisconsin System; University of Wisconsin Madison; University of British Columbia; University of California System; University of California San Diego; Scripps Institution of Oceanography; University of California System; University of California Santa Cruz; Dalhousie University; Pwani University; University of Rhode Island; University of Washington; University of Washington Seattle</t>
  </si>
  <si>
    <t>Cinner, JE (corresponding author), James Cook Univ, ARC Ctr Excellence Coral Reef Studies, Townsville, Qld 4811, Australia.</t>
  </si>
  <si>
    <t>Joshua.cinner@jcu.edu.au</t>
  </si>
  <si>
    <t>Palacios Abrantes, Juliano E./ITV-0093-2023; Eddy, Tyler/ABE-7092-2021; Liu, Wenfeng/D-3715-2017; Cinner, Joshua Eli/E-8966-2011; Maury, Olivier/I-4513-2013; Gascuel, Didier/C-1439-2011; Müller, Christoph/E-4812-2016; Coll, Marta/A-9488-2012; Everett, Jason/C-4557-2008</t>
  </si>
  <si>
    <t>Palacios Abrantes, Juliano E./0000-0001-8969-5416; Eddy, Tyler/0000-0002-2833-9407; Liu, Wenfeng/0000-0002-8699-3677; Cinner, Joshua Eli/0000-0003-2675-9317; Maury, Olivier/0000-0002-7999-9982; Gascuel, Didier/0000-0001-5447-6977; Müller, Christoph/0000-0002-9491-3550; Coll, Marta/0000-0001-6235-5868; Folberth, Christian/0000-0002-6738-5238; Everett, Jason/0000-0002-6681-8054; Caldwell, Iain/0000-0001-8148-8762; Rabearisoa, Ando/0000-0001-5371-7695; Thiault, Lauric/0000-0002-5572-7632; Heneghan, Ryan/0000-0001-7626-1248; Petrik, Colleen/0000-0003-3253-0455</t>
  </si>
  <si>
    <t>Australian Research Council [CE140100020, FT160100047, DP110101540, DP0877905, DE210101918]; Natural Sciences and Engineering Research Council of Canada [RGPIN-2021-04319]; Spanish project ProOceans [RETOS-PID2020-118097RB-I00]; 'Severo Ochoa Centre of Excellence' accreditation [CEX2019-000928-S]; NOAA [NA20OAR4310441, NA20OAR4310442]; Ministerio de Ciencia e Innovacion, Proyectos de I+D+I [RETOS-PID2020-118097RB-I00]; Australian Research Council [DE210101918, DP0877905] Funding Source: Australian Research Council</t>
  </si>
  <si>
    <t>Australian Research Council(Australian Research Council); Natural Sciences and Engineering Research Council of Canada(Natural Sciences and Engineering Research Council of Canada (NSERC)CGIAR); Spanish project ProOceans; 'Severo Ochoa Centre of Excellence' accreditation; NOAA(National Oceanic Atmospheric Admin (NOAA) - USA); Ministerio de Ciencia e Innovacion, Proyectos de I+D+I; Australian Research Council(Australian Research Council)</t>
  </si>
  <si>
    <t>J.E.C. is supported by the Australian Research Council (CE140100020, FT160100047, DP110101540, and DP0877905). This work was undertaken as part of the Consultative Group for International Agricultural Research (CGIAR) Research Program on Fish Agri-Food Systems (FISH) led by WorldFish. T.D.E acknowledges support from the Natural Sciences and Engineering Research Council of Canada (RGPIN-2021-04319). M.C. and J.S. acknowledge support from the Spanish project ProOceans (RETOS-PID2020-118097RB-I00) and the 'Severo Ochoa Centre of Excellence' accreditation (CEX2019-000928-S) to the Institute of Marine Science (ICM-CSIC). G.G.G. acknowledges support from an Australian Research Council Discovery Early Career Research Award (DE210101918). C.M.P. acknowledges support from NOAA grants NA20OAR4310441 and NA20OAR4310442. M.C. acknowledges the financial support of Ministerio de Ciencia e Innovacion, Proyectos de I+D+I (RETOS-PID2020-118097RB-I00, ProOceans) and the institutional support of the 'Severo Ochoa Centre of Excellence' accreditation (CEX2019-000928-S).</t>
  </si>
  <si>
    <t>JUL 5</t>
  </si>
  <si>
    <t>10.1038/s41467-022-30991-4</t>
  </si>
  <si>
    <t>http://dx.doi.org/10.1038/s41467-022-30991-4</t>
  </si>
  <si>
    <t>2S6LH</t>
  </si>
  <si>
    <t>Green Published, Green Submitted, Green Accepted, gold</t>
  </si>
  <si>
    <t>Clinton, N; Stuhlmacher, M; Miles, A; Aragon, NU; Wagner, M; Georgescu, M; Herwig, C; Gong, P</t>
  </si>
  <si>
    <t>Clinton, Nicholas; Stuhlmacher, Michelle; Miles, Albie; Aragon, Nazli Uludere; Wagner, Melissa; Georgescu, Matei; Herwig, Chris; Gong, Peng</t>
  </si>
  <si>
    <t>A Global Geospatial Ecosystem Services Estimate of Urban Agriculture</t>
  </si>
  <si>
    <t>EARTHS FUTURE</t>
  </si>
  <si>
    <t>urban agriculture; remote sensing; earth engine; ecosystem services; food security; urban resilience</t>
  </si>
  <si>
    <t>GREEN ROOFS; VACANT LAND; COMMUNITY GARDENS; FOOD SECURITY; LIFE-CYCLE; HEAT-ISLAND; SURFACE; SUSTAINABILITY; PHOENIX; SYSTEMS</t>
  </si>
  <si>
    <t>Though urban agriculture (UA), defined here as growing of crops in cities, is increasing in popularity and importance globally, little is known about the aggregate benefits of such natural capital in built-up areas. Here, we introduce a quantitative framework to assess global aggregate ecosystem services from existing vegetation in cities and an intensive UA adoption scenario based on data-driven estimates of urban morphology and vacant land. We analyzed global population, urban, meteorological, terrain, and Food and Agriculture Organization (FAO) datasets in Google Earth Engine to derive global scale estimates, aggregated by country, of services provided by UA. We estimate the value of four ecosystem services provided by existing vegetation in urban areas to be on the order of $33 billion annually. We project potential annual food production of 100-180 million tonnes, energy savings ranging from 14 to 15 billion kilowatt hours, nitrogen sequestration between 100,000 and 170,000 tonnes, and avoided storm water runoff between 45 and 57 billion cubic meters annually. In addition, we estimate that food production, nitrogen fixation, energy savings, pollination, climate regulation, soil formation and biological control of pests could be worth as much as $80-160 billion annually in a scenario of intense UA implementation. Our results demonstrate significant country-to-country variability in UA-derived ecosystem services and reduction of food insecurity. These estimates represent the first effort to consistently quantify these incentives globally, and highlight the relative spatial importance of built environments to act as change agents that alleviate mounting concerns associated with global environmental change and unsustainable development.</t>
  </si>
  <si>
    <t>[Clinton, Nicholas; Gong, Peng] Tsinghua Univ, Inst Global Change Studies, Ctr Earth Syst Sci, Minist Educ,Key Lab Earth Syst Modeling, Beijing, Peoples R China; [Clinton, Nicholas; Herwig, Chris] Google Inc, Mountain View, CA USA; [Stuhlmacher, Michelle; Aragon, Nazli Uludere; Wagner, Melissa; Georgescu, Matei] Arizona State Univ, Sch Geog Sci &amp; Urban Planning, Urban Climate Res Ctr, Tempe, AZ 85281 USA; [Miles, Albie; Gong, Peng] Univ Calif Berkeley, Dept Environm Sci Policy &amp; Management, Berkeley, CA 94720 USA; [Miles, Albie] Univ Hawaii, Div Social Sci, Kapolei, HI USA</t>
  </si>
  <si>
    <t>Georgescu, M (corresponding author), Arizona State Univ, Sch Geog Sci &amp; Urban Planning, Urban Climate Res Ctr, Tempe, AZ 85281 USA.</t>
  </si>
  <si>
    <t>matei.georgescu@asu.edu</t>
  </si>
  <si>
    <t>Georgescu, Matei/G-5442-2011; Gong, Peng/AAM-1516-2021</t>
  </si>
  <si>
    <t>Gong, Peng/0000-0003-1513-3765; Herwig, Christopher/0000-0002-8711-8460; Miles, Albie/0000-0001-7118-8774</t>
  </si>
  <si>
    <t>National High Technology Grant from China [2009AA12200101]; Google, Inc.; National Science Foundation [EAR-1204774]; U.S. Department of Agriculture NIFA [2015-67003-23508]; National Science Foundation Sustainability Research Network (SRN) [1444758]; Urban Water Innovation Network (UWIN); Arizona State University;  [DMS-1419593]; Directorate For Geosciences [1204774] Funding Source: National Science Foundation; Division Of Mathematical Sciences [1419593] Funding Source: National Science Foundation; Div Of Chem, Bioeng, Env, &amp; Transp Sys [1444758] Funding Source: National Science Foundation</t>
  </si>
  <si>
    <t>National High Technology Grant from China; Google, Inc.; National Science Foundation(National Science Foundation (NSF)); U.S. Department of Agriculture NIFA; National Science Foundation Sustainability Research Network (SRN); Urban Water Innovation Network (UWIN); Arizona State University; ; Directorate For Geosciences(National Science Foundation (NSF)NSF - Directorate for Geosciences (GEO)); Division Of Mathematical Sciences(National Science Foundation (NSF)NSF - Directorate for Mathematical &amp; Physical Sciences (MPS)); Div Of Chem, Bioeng, Env, &amp; Transp Sys(National Science Foundation (NSF)NSF - Directorate for Engineering (ENG))</t>
  </si>
  <si>
    <t>NC was partially supported by a National High Technology Grant from China (2009AA12200101) and Google, Inc. MG, MW and NU were supported by National Science Foundation Grant EAR-1204774. MG was also supported by DMS-1419593 and U.S. Department of Agriculture NIFA grant 2015-67003-23508. MG and MS were also supported by the National Science Foundation Sustainability Research Network (SRN) Cooperative Agreement 1444758, the Urban Water Innovation Network (UWIN). MS was also supported by Dr. B. L. Turner II's Gilbert F. White Environment and Society Fellowship at Arizona State University. Landscan data are available as a commercial dataset here: http://web.ornl.gov/sci/landscan/landscan_data_avail.shtml.</t>
  </si>
  <si>
    <t>2328-4277</t>
  </si>
  <si>
    <t>Earth Future</t>
  </si>
  <si>
    <t>10.1002/2017EF000536</t>
  </si>
  <si>
    <t>http://dx.doi.org/10.1002/2017EF000536</t>
  </si>
  <si>
    <t>Environmental Sciences; Geosciences, Multidisciplinary; Meteorology &amp; Atmospheric Sciences</t>
  </si>
  <si>
    <t>Environmental Sciences &amp; Ecology; Geology; Meteorology &amp; Atmospheric Sciences</t>
  </si>
  <si>
    <t>FW2PB</t>
  </si>
  <si>
    <t>Coll, M; Steenbeek, J; Pennino, MG; Buszowski, J; Kaschner, K; Lotze, HK; Rousseau, Y; Tittensor, DP; Walters, C; Watson, RA; Christensen, V</t>
  </si>
  <si>
    <t>Coll, Marta; Steenbeek, Jeroen; Pennino, Maria Grazia; Buszowski, Joe; Kaschner, Kristin; Lotze, Heike K.; Rousseau, Yannick; Tittensor, Derek P.; Walters, Carl; Watson, Reg A.; Christensen, Villy</t>
  </si>
  <si>
    <t>Advancing Global Ecological Modeling Capabilities to Simulate Future Trajectories of Change in Marine Ecosystems</t>
  </si>
  <si>
    <t>FRONTIERS IN MARINE SCIENCE</t>
  </si>
  <si>
    <t>marine ecosystems; climate change; fishing; future trajectories; projections; food web spatial-temporal model; model uncertainty</t>
  </si>
  <si>
    <t>CLIMATE-CHANGE IMPACTS; FOOD-WEB; EVOLUTIONARY RESPONSES; EXPLOITED ECOSYSTEMS; FISHERIES CATCHES; FISH POPULATIONS; PREDATION RISK; DEEP-OCEAN; BIODIVERSITY; SCENARIOS</t>
  </si>
  <si>
    <t>Considerable effort is being deployed to predict the impacts of climate change and anthropogenic activities on the ocean's biophysical environment, biodiversity, and natural resources to better understand how marine ecosystems and provided services to humans are likely to change and explore alternative pathways and options. We present an updated version of EcoOcean (v2), a spatial-temporal ecosystem modeling complex of the global ocean that spans food-web dynamics from primary producers to top predators. Advancements include an enhanced ability to reproduce spatial-temporal ecosystem dynamics by linking species productivity, distributions, and trophic interactions to the impacts of climate change and worldwide fisheries. The updated modeling platform is used to simulate past and future scenarios of change, where we quantify the impacts of alternative configurations of the ecological model, responses to climate-change scenarios, and the additional impacts of fishing. Climate-change scenarios are obtained from two Earth-System Models (ESMs, GFDL-ESM2M, and IPSL-CMA5-LR) and two contrasting emission pathways (RCPs 2.6 and 8.5) for historical (1950-2005) and future (2006-2100) periods. Standardized ecological indicators and biomasses of selected species groups are used to compare simulations. Results show how future ecological trajectories are sensitive to alternative configurations of EcoOcean, and yield moderate differences when looking at ecological indicators and larger differences for biomasses of species groups. Ecological trajectories are also sensitive to environmental drivers from alternative ESM outputs and RCPs, and show spatial variability and more severe changes when IPSL and RCP 8.5 are used. Under a non-fishing configuration, larger organisms show decreasing trends, while smaller organisms show mixed or increasing results. Fishing intensifies the negative effects predicted by climate change, again stronger under IPSL and RCP 8.5, which results in stronger biomass declines for species already losing under climate change, or dampened positive impacts for those increasing. Several species groups that win under climate change become losers under combined impacts, while only a few (small benthopelagic fish and cephalopods) species are projected to show positive biomass changes under cumulative impacts. EcoOcean v2 can contribute to the quantification of cumulative impact assessments of multiple stressors and of plausible ocean-based solutions to prevent, mitigate and adapt to global change.</t>
  </si>
  <si>
    <t>[Coll, Marta] Inst Marine Sci ICM CSIC, Dept Marine Renewal Resources, Barcelona, Spain; [Coll, Marta; Steenbeek, Jeroen] Ecopath Int Initiat EII Res Assoc, Barcelona, Spain; [Pennino, Maria Grazia] Spanish Inst Oceanog IEO, Vigo, Spain; [Buszowski, Joe] Mountainsoft, Canmore, AB, Canada; [Kaschner, Kristin] GEOMAR Helmholtz Zentrum Ozeanforsch, Kiel, Germany; [Lotze, Heike K.; Tittensor, Derek P.] Dalhousie Univ, Dept Biol, Halifax, NS, Canada; [Rousseau, Yannick; Watson, Reg A.] Univ Tasmania, Inst Marine &amp; Antarctic Studies, Hobart, Tas, Australia; [Walters, Carl; Christensen, Villy] Univ British Columbia, Inst Oceans &amp; Fisheries, Vancouver, BC, Canada</t>
  </si>
  <si>
    <t>Consejo Superior de Investigaciones Cientificas (CSIC); CSIC - Centro Mediterraneo de Investigaciones Marinas y Ambientales (CMIMA); CSIC - Instituto de Ciencias del Mar (ICM); Helmholtz Association; GEOMAR Helmholtz Center for Ocean Research Kiel; Dalhousie University; University of Tasmania; University of British Columbia</t>
  </si>
  <si>
    <t>Coll, M (corresponding author), Inst Marine Sci ICM CSIC, Dept Marine Renewal Resources, Barcelona, Spain.;Coll, M (corresponding author), Ecopath Int Initiat EII Res Assoc, Barcelona, Spain.</t>
  </si>
  <si>
    <t>mcoll@icm.csic.es</t>
  </si>
  <si>
    <t>Pennino, Maria Grazia/JDW-8804-2023; Steenbeek, Jeroen Gerhard/F-9936-2016; Kaschner, Kristin/GQQ-6475-2022; rousseau, yannick/GWU-9830-2022; Tittensor, Derek P./AAV-1117-2021; Coll, Marta/A-9488-2012; Christensen, Villy/C-3945-2009; pennino, maria grazia/E-3454-2015</t>
  </si>
  <si>
    <t>Steenbeek, Jeroen Gerhard/0000-0002-7878-8075; Tittensor, Derek P./0000-0002-9550-3123; Coll, Marta/0000-0001-6235-5868; Lotze, Heike/0000-0001-6258-1304; Christensen, Villy/0000-0003-0688-2633; Rousseau, Yannick/0000-0003-0765-7518; pennino, maria grazia/0000-0002-7577-2617</t>
  </si>
  <si>
    <t>European Union [817578]; German Federal Ministry of Education and Research through the Inter-Sectorial Impact Model Intercomparison Project (ISIMIP) [01LS1201A1]; Natural Sciences and Engineering Research Council (NSERC) of Canada [RGPIN2014-04491]; Jarislowsky Foundation; Natural Sciences and Engineering Research Council of Canada (NSERC) [RGPIN-2019-04901]</t>
  </si>
  <si>
    <t>European Union(European Union (EU)); German Federal Ministry of Education and Research through the Inter-Sectorial Impact Model Intercomparison Project (ISIMIP); Natural Sciences and Engineering Research Council (NSERC) of Canada(Natural Sciences and Engineering Research Council of Canada (NSERC)); Jarislowsky Foundation; Natural Sciences and Engineering Research Council of Canada (NSERC)(Natural Sciences and Engineering Research Council of Canada (NSERC))</t>
  </si>
  <si>
    <t>This study received funding from the European Union's Horizon 2020 research and innovation programme under grant agreement No. 817578 (TRIATLAS project). Additional financial support was provided by the German Federal Ministry of Education and Research through the Inter-Sectorial Impact Model Intercomparison Project (ISIMIP, Grant 01LS1201A1). HL further acknowledges funding by the Natural Sciences and Engineering Research Council (NSERC) of Canada (RGPIN2014-04491). DT acknowledges support from the Jarislowsky Foundation. VC received support from the Natural Sciences and Engineering Research Council of Canada (NSERC), Discovery Grant RGPIN-2019-04901.</t>
  </si>
  <si>
    <t>FRONTIERS MEDIA SA</t>
  </si>
  <si>
    <t>LAUSANNE</t>
  </si>
  <si>
    <t>AVENUE DU TRIBUNAL FEDERAL 34, LAUSANNE, CH-1015, SWITZERLAND</t>
  </si>
  <si>
    <t>2296-7745</t>
  </si>
  <si>
    <t>FRONT MAR SCI</t>
  </si>
  <si>
    <t>Front. Mar. Sci.</t>
  </si>
  <si>
    <t>OCT 16</t>
  </si>
  <si>
    <t>10.3389/fmars.2020.567877</t>
  </si>
  <si>
    <t>http://dx.doi.org/10.3389/fmars.2020.567877</t>
  </si>
  <si>
    <t>OD4RN</t>
  </si>
  <si>
    <t>Green Accepted, Green Published, gold</t>
  </si>
  <si>
    <t>Corrales, X; Coll, M; Ofir, E; Heymans, JJ; Steenbeek, J; Goren, M; Edelist, D; Gal, G</t>
  </si>
  <si>
    <t>Corrales, X.; Coll, M.; Ofir, E.; Heymans, J. J.; Steenbeek, J.; Goren, M.; Edelist, D.; Gal, G.</t>
  </si>
  <si>
    <t>Future scenarios of marine resources and ecosystem conditions in the Eastern Mediterranean under the impacts of fishing, alien species and sea warming</t>
  </si>
  <si>
    <t>SCIENTIFIC REPORTS</t>
  </si>
  <si>
    <t>SAFE OPERATING SPACE; CLIMATE-CHANGE; ECOLOGICAL INDICATORS; OCEAN ACIDIFICATION; PTEROIS-MILES; RED-SEA; ECOPATH; MODELS; BIODIVERSITY; MANAGEMENT</t>
  </si>
  <si>
    <t>Using a temporal-dynamic calibrated Ecosim food web model, we assess the effects of future changes on marine resources and ecosystem conditions of the Israeli Mediterranean continental shelf. This region has been intensely invaded by Indo-Pacific species. The region is exposed to extreme environmental conditions, is subjected to high rates of climate change and has experienced intense fishing pressure. We test the impacts of a new set of fishing regulations currently being implemented, a continued increase in sea temperatures following IPCC projections, and a continued increase in alien species biomass. We first investigate the impacts of the stressors separately, and then we combine them to evaluate their cumulative effects. Our results show overall potential future benefits of fishing effort reductions, and detrimental impacts of increasing sea temperature and increasing biomass of alien species. Cumulative scenarios suggest that the beneficial effects of fisheries reduction may be dampened by the impact of increasing sea temperature and alien species when acting together. These results illustrate the importance of including stressors other than fisheries, such as climate change and biological invasions, in an ecosystem-based management approach. These results support the need for reducing local and regional stressors, such as fishing and biological invasions, in order to promote resilience to sea warming.</t>
  </si>
  <si>
    <t>[Corrales, X.; Ofir, E.; Gal, G.] Israel Oceanog &amp; Limnol Res, Kinneret Limnol Lab, POB 447, Migdal, Israel; [Corrales, X.; Coll, M.; Heymans, J. J.] CSIC, ICM, Passeig Maritim Barceloneta 37-49, E-08003 Barcelona, Spain; [Coll, M.; Heymans, J. J.] Ecopath Int Initiat Res Assoc, Barcelona, Spain; [Heymans, J. J.] Scottish Assoc Marine Sci, Scottish Marine Inst, Oban 371QA, PA, Scotland; [Heymans, J. J.] European Marine Board, Wandelaarkaai 7, B-8400 Oostende, Belgium; [Goren, M.] Tel Aviv Univ, Dept Zool, IL-69978 Tel Aviv, Israel; [Goren, M.] Tel Aviv Univ, Steinhardt Museum Nat Hist, IL-69978 Tel Aviv, Israel; [Edelist, D.] Univ Haifa, Charney Sch Marine Sci, Leon Recanati Inst Marine Studies, Fac Nat Sci, IL-31905 Haifa, Israel</t>
  </si>
  <si>
    <t>Israel Oceanographic &amp; Limnological Research Institute; Consejo Superior de Investigaciones Cientificas (CSIC); CSIC - Centro Mediterraneo de Investigaciones Marinas y Ambientales (CMIMA); CSIC - Instituto de Ciencias del Mar (ICM); Tel Aviv University; Tel Aviv University; University of Haifa</t>
  </si>
  <si>
    <t>Corrales, X (corresponding author), Israel Oceanog &amp; Limnol Res, Kinneret Limnol Lab, POB 447, Migdal, Israel.;Corrales, X (corresponding author), CSIC, ICM, Passeig Maritim Barceloneta 37-49, E-08003 Barcelona, Spain.</t>
  </si>
  <si>
    <t>corrales@icm.csic.es</t>
  </si>
  <si>
    <t>edelist, dor/HGD-5614-2022; Heymans, Johanna J/H-4848-2012; Goren, Menachem/GQZ-3762-2022; Corrales, Xavier/ABA-4312-2020; Steenbeek, Jeroen Gerhard/F-9936-2016; Corrales, Xavier/AAA-7078-2021; Coll, Marta/A-9488-2012</t>
  </si>
  <si>
    <t>Heymans, Johanna J/0000-0002-7290-8988; Steenbeek, Jeroen Gerhard/0000-0002-7878-8075; Corrales, Xavier/0000-0002-5257-0529; Coll, Marta/0000-0001-6235-5868</t>
  </si>
  <si>
    <t>IOLR scholarship under the DESSIM project; European Commission through the Marie Curie Career Integration Grant [PCIG10-GA-2011-303534]; European Union [689518]</t>
  </si>
  <si>
    <t>IOLR scholarship under the DESSIM project; European Commission through the Marie Curie Career Integration Grant; European Union(European Union (EU))</t>
  </si>
  <si>
    <t>XC was supported by an IOLR scholarship under the DESSIM project (A Decision Support System for the management of Israel's Mediterranean Exclusive Economic Zone). MC was partially funded by the European Commission through the Marie Curie Career Integration Grant Fellowships - PCIG10-GA-2011-303534 - to the BIOWEB project. MC and JS were partially funded by the European Union's Horizon research program grant agreement No. 689518 for the MERCES project.</t>
  </si>
  <si>
    <t>2045-2322</t>
  </si>
  <si>
    <t>SCI REP-UK</t>
  </si>
  <si>
    <t>Sci Rep</t>
  </si>
  <si>
    <t>SEP 24</t>
  </si>
  <si>
    <t>10.1038/s41598-018-32666-x</t>
  </si>
  <si>
    <t>http://dx.doi.org/10.1038/s41598-018-32666-x</t>
  </si>
  <si>
    <t>GU5OL</t>
  </si>
  <si>
    <t>Cramer, W; Guiot, J; Fader, M; Garrabou, J; Gattuso, JP; Iglesias, A; Lange, MA; Lionello, P; Llasat, MC; Paz, S; Penuelas, J; Snoussi, M; Toreti, A; Tsimplis, MN; Xoplaki, E</t>
  </si>
  <si>
    <t>Cramer, Wolfgang; Guiot, Joel; Fader, Marianela; Garrabou, Joaquim; Gattuso, Jean-Pierre; Iglesias, Ana; Lange, Manfred A.; Lionello, Piero; Carmen Llasat, Maria; Paz, Shlomit; Penuelas, Josep; Snoussi, Maria; Toreti, Andrea; Tsimplis, Michael N.; Xoplaki, Elena</t>
  </si>
  <si>
    <t>Climate change and interconnected risks to sustainable development in the Mediterranean</t>
  </si>
  <si>
    <t>SEA-LEVEL RISE; OCEAN ACIDIFICATION; CHANGE IMPACTS; GLOBAL CHANGE; CHANGE PROJECTIONS; PARIS AGREEMENT; WATER; CO2; MORTALITY; REGION</t>
  </si>
  <si>
    <t>Recent accelerated climate change has exacerbated existing environmental problems in the Mediterranean Basin that are caused by the combination of changes in land use, increasing pollution and declining biodiversity. For five broad and interconnected impact domains (water, ecosystems, food, health and security), current change and future scenarios consistently point to significant and increasing risks during the coming decades. Policies for the sustainable development of Mediterranean countries need to mitigate these risks and consider adaptation options, but currently lack adequate information - particularly for the most vulnerable southern Mediterranean societies, where fewer systematic observations schemes and impact models are based. A dedicated effort to synthesize existing scientific knowledge across disciplines is underway and aims to provide a better understanding of the combined risks posed.</t>
  </si>
  <si>
    <t>[Cramer, Wolfgang] Avignon Univ, IMBE, Aix Marseille Univ, CNRS,IRD, Aix En Provence, France; [Guiot, Joel] Aix Marseille Univ, CNRS, IRD, INRA,Coll France,CEREGE, Aix En Provence, France; [Fader, Marianela] UNESCO, Int Ctr Water Resources &amp; Global Change, Fed Inst Hydrol, Koblenz, Germany; [Garrabou, Joaquim] CSIC, Inst Ciencies Mar, Barcelona, Spain; [Garrabou, Joaquim] Univ Toulon &amp; Var, Aix Marseille Univ, CNRS, IRD,MIO, Marseille, France; [Gattuso, Jean-Pierre] Sorbonne Univ, CNRS, Lab Oceanog Villefranche, Villefranche Sur Mer, France; [Gattuso, Jean-Pierre] Sci Po, Inst Sustainable Dev &amp; Int Relat, Paris, France; [Iglesias, Ana] Univ Politecn Madrid, Dept Agr Econ, Madrid, Spain; [Lange, Manfred A.] Cyprus Inst, Energy Environm &amp; Water Res Ctr, Nicosia, Cyprus; [Lionello, Piero] Univ Salento, DiSTeBA, Lecce, Italy; [Lionello, Piero] CMCC, Lecce, Italy; [Carmen Llasat, Maria] Univ Barcelona, Dept Appl Phys, Barcelona, Spain; [Paz, Shlomit] Univ Haifa, Dept Geog &amp; Environm Studies, Haifa, Israel; [Penuelas, Josep] UAB, Global Ecol Unit, CREAF, CSIC, Barcelona, Spain; [Penuelas, Josep] CREAF, Barcelona, Spain; [Snoussi, Maria] Univ Mohammed 5, Fac Sci, Rabat, Morocco; [Toreti, Andrea] European Commiss, Joint Res Ctr, Ispra, Italy; [Tsimplis, Michael N.] Hong Kong City Univ, Sch Law, Kowloon Tong, Hong Kong, Peoples R China; [Xoplaki, Elena] Justus Liebig Univ Giessen, Climatol Climate Dynam &amp; Climate Change, Dept Geog, Giessen, Germany</t>
  </si>
  <si>
    <t>Cramer, W (corresponding author), Avignon Univ, IMBE, Aix Marseille Univ, CNRS,IRD, Aix En Provence, France.</t>
  </si>
  <si>
    <t>wolfgang.cramer@imbe.fr</t>
  </si>
  <si>
    <t>Fader, Marianela/AAD-5973-2021; Cramer, Wolfgang/B-8221-2008; Tsimplis, Michael/AAH-1295-2021; Penuelas, Josep/D-9704-2011; Llasat, Maria Carmen/AAB-7873-2020; Iglesias, Ana/AEN-3261-2022; Gattuso, Jean-Pierre/AAG-8643-2019; lionello, piero/B-4370-2010; ramon, anna/O-1249-2019; Xoplaki, Elena/AAF-1901-2020</t>
  </si>
  <si>
    <t>Cramer, Wolfgang/0000-0002-9205-5812; Penuelas, Josep/0000-0002-7215-0150; Llasat, Maria Carmen/0000-0001-8720-4193; Gattuso, Jean-Pierre/0000-0002-4533-4114; lionello, piero/0000-0002-0779-5681; Xoplaki, Elena/0000-0002-2745-2467; Snoussi, Maria/0000-0002-2248-9949; Tsimplis, Michael/0000-0001-7469-5085</t>
  </si>
  <si>
    <t>Laboratory of Excellence OT-Med (A*MIdex project) [11-IDEX-0001-02]</t>
  </si>
  <si>
    <t>Laboratory of Excellence OT-Med (A*MIdex project)</t>
  </si>
  <si>
    <t>This work has benefited from discussions with V. Alary (CIRAD, France), W.W.L. Cheung (Univ. British Columbia, Canada), K. Radunsky (Umweltbundesamt, Austria), J. Le Tellier (Plan Bleu, France), C. Webster (MedPAN, France) and many participants at five MedECC workshops between October 2016 and April 2018. Coordination was supported by the Laboratory of Excellence OT-Med (A*MIdex project no. 11-IDEX-0001-02).</t>
  </si>
  <si>
    <t>10.1038/s41558-018-0299-2</t>
  </si>
  <si>
    <t>http://dx.doi.org/10.1038/s41558-018-0299-2</t>
  </si>
  <si>
    <t>GY8AK</t>
  </si>
  <si>
    <t>Green Submitted, Green Accepted</t>
  </si>
  <si>
    <t>Cresswell, CJ; Cunningham, HM; Wilcox, A; Randall, NP</t>
  </si>
  <si>
    <t>Cresswell, Claire J.; Cunningham, Heidi M.; Wilcox, Andrew; Randall, Nicola P.</t>
  </si>
  <si>
    <t>What specific plant traits support ecosystem services such as pollination, bio-control and water quality protection in temperate climates? A systematic map</t>
  </si>
  <si>
    <t>ENVIRONMENTAL EVIDENCE</t>
  </si>
  <si>
    <t>Pollinator; Beneficial invertebrate; Natural enemy; Buffer strip; Agri-environment scheme; Biodiversity; Multifunctional field margin; Vegetative strip</t>
  </si>
  <si>
    <t>AGRI-ENVIRONMENT SCHEMES; AGRICULTURAL INTENSIFICATION; ECOLOGICAL INTENSIFICATION; BIOLOGICAL-CONTROL; BIODIVERSITY; CONSERVATION; DECLINES; IMPACTS; MANAGEMENT; EUROPE</t>
  </si>
  <si>
    <t>Background: Agricultural intensification has contributed to increased diffuse source pollution within water catchments, reduced heterogeneity within the landscape and caused major declines in farmland wildlife. This decrease in biodiversity has been shown to decrease vital ecosystem services such as pollination, biological pest control (biocontrol) and water quality protection. The morphological traits of plant species, such as floral display size and leaf area, provide support to these services and vegetative strips can be established with plants that have these desirable traits to try and restore ecosystem service support to farmland. Vegetative strips are widely used across the world, especially in Europe, however, there is a need to increase their functionality due to issues of land availability and food security. To do this, combinations of plant species that will support specific ecosystem services, have been developed. However, to enable a fully-informed development process, evidence must be collated on which specific plant traits provide the support to the target ecosystem services. The primary objective of this study was to systematically map all evidence for specific plant traits that may provide support for pollinators, bio-control and water quality protection in temperate climates. Methods: Both published and grey literature were obtained through databases and NGO websites using key search terms. An initial 34,077 articles were identified with a total of 11,705 individual articles, after duplicates were removed. These were screened for inclusion based on criteria such as subject, climate and language. Each article was coded into a Microsoft Access database using generic (e.g. author, publication date, study length) and topic specific (e.g. target system, organism and ecosystem service) keywords. Results: After screening 56 articles were coded into the systematic map. A total of 40 articles identified 37 plant traits for pollinator support, seven identified eight traits for bio-control and nine identified 26 for water quality protection. All articles were published between 1983 and 2017 and they included studies that were undertaken in 22 different countries. Discussion: This systematic mapping process produced a searchable database of literature available on plant traits and the target ecosystem services. It has highlighted that more research has been conducted on plant traits for pollinator support than for bio-control and water quality protection, identifying potential research gaps in these areas. Evidence presented in this map could inform decisions related to the suitability of plant species for inclusion within multifunctional vegetative strips, providing targeted ecosystem services. This information could be used by policy makers to develop an option that could benefit landowners and farmland wildlife concurrently.</t>
  </si>
  <si>
    <t>[Cresswell, Claire J.; Wilcox, Andrew; Randall, Nicola P.] Harper Adams Univ, Newport TF10 8NB, Shrops, England; [Cunningham, Heidi M.] Syngenta, Int Res Ctr, Jealotts Hill, Bracknell RG42 6EY, Berks, England</t>
  </si>
  <si>
    <t>Cresswell, CJ (corresponding author), Harper Adams Univ, Newport TF10 8NB, Shrops, England.</t>
  </si>
  <si>
    <t>ccresswell@harper-adams.ac.uk</t>
  </si>
  <si>
    <t>Cresswell, Claire/O-3758-2014</t>
  </si>
  <si>
    <t>Cresswell, Claire/0000-0002-8530-8631</t>
  </si>
  <si>
    <t>Biotechnology and Biological Sciences Research Council; Syngenta Ltd [BB/M503411/1]</t>
  </si>
  <si>
    <t>Biotechnology and Biological Sciences Research Council(UK Research &amp; Innovation (UKRI)Biotechnology and Biological Sciences Research Council (BBSRC)); Syngenta Ltd(Syngenta)</t>
  </si>
  <si>
    <t>This systematic map is funded through a Ph.D. Studentship provided by the Biotechnology and Biological Sciences Research Council and Syngenta Ltd, Grant Number BB/M503411/1.</t>
  </si>
  <si>
    <t>BMC</t>
  </si>
  <si>
    <t>CAMPUS, 4 CRINAN ST, LONDON N1 9XW, ENGLAND</t>
  </si>
  <si>
    <t>2047-2382</t>
  </si>
  <si>
    <t>ENVIRON EVID</t>
  </si>
  <si>
    <t>Environ. Evid.</t>
  </si>
  <si>
    <t>APR 9</t>
  </si>
  <si>
    <t>10.1186/s13750-018-0120-8</t>
  </si>
  <si>
    <t>http://dx.doi.org/10.1186/s13750-018-0120-8</t>
  </si>
  <si>
    <t>GV5TA</t>
  </si>
  <si>
    <t>da Costa, JC; Val, AL</t>
  </si>
  <si>
    <t>da Costa, Jaqueline Custodio; Val, Adalberto Luis</t>
  </si>
  <si>
    <t>Extreme climate scenario and parasitism affect the Amazonian fish Colossoma macropomum</t>
  </si>
  <si>
    <t>Global warming; Fish disease; Monogenea; Immune response; Cytokine</t>
  </si>
  <si>
    <t>THERMAL TOLERANCE; HOST; INFECTIONS; DISEASE; IMMUNE; HSP70; WATER; TEMPERATURE; INCREASES; MONOGENEA</t>
  </si>
  <si>
    <t>Global warming caused by greenhouse gases accumulation, in particular carbon dioxide, is the major current environmental challenge, as it will affect all life forms over the next decades. Aquaculture, a fast growing food production sector, is already facing the effects of global warming. The fish immune system is expected to be especially affected by increased temperature and carbon dioxide, mainly when associated to infectious diseases outbreaks. Here, we experimentally investigated the associated effects of an extreme climate scenario and two levels of monogenean parasitism on the hematological and immunological response of an important Amazon fish for continental aquaculture: Colossoma macropomum. Individuals of C. macropomum with low and high levels of parasitism were exposed to current and extreme climate scenarios (4.5 degrees C and 900 ppm CO2 above current levels). We characterized their hematological profile using classical methods, and their immune-related gills gene expression (HSP70, IL-1 beta and IL-10) using quantitative real-time polymerase chain reaction (qPCR). After 7 days of exposure, we observed that exposure to extreme climate scenario caused rapid increase of parasitism intensity and likely acute inflammation, indicated by the higher expression of HSP70 and IL-1 beta. The IL-10 gene was downregulated in both groups exposed to extreme climate scenario, contrasting with animals exposed to current scenario. Thus, in the current scenario, the parasitized tambaqui showed a response to the tissue damage, which was not observed in the animals exposed to the extreme scenario. (C) 2020 Elsevier B.V. All rights reserved.</t>
  </si>
  <si>
    <t>[da Costa, Jaqueline Custodio; Val, Adalberto Luis] Brazilian Natl Inst Res Amazon INPA, Lab Ecophysiol &amp; Mol Evolut LEEM, BR-69067375 Manaus, Amazonas, Brazil</t>
  </si>
  <si>
    <t>da Costa, JC (corresponding author), Brazilian Natl Inst Res Amazon INPA, Lab Ecophysiol &amp; Mol Evolut LEEM, BR-69067375 Manaus, Amazonas, Brazil.</t>
  </si>
  <si>
    <t>jaque.custodio@gmail.com</t>
  </si>
  <si>
    <t>Costa, Jaqueline C/J-9298-2017</t>
  </si>
  <si>
    <t>Costa, Jaqueline C/0000-0001-9509-1678</t>
  </si>
  <si>
    <t>Brazilian National Research Council (CNPq); Coordination for the Improvement of Higher Education Personnel (CAPES); Amazonas State Research Foundation (FAPEAM) by INCT/ADAPTA (CNPQ) [465540/2014-7]; Amazonas State Research Foundation (FAPEAM) by CAPES [001]; Amazonas State Research Foundation (FAPEAM) by FAPEAM [062.01187/2017]; CNPq</t>
  </si>
  <si>
    <t>Brazilian National Research Council (CNPq)(Conselho Nacional de Desenvolvimento Cientifico e Tecnologico (CNPQ)); Coordination for the Improvement of Higher Education Personnel (CAPES)(Coordenacao de Aperfeicoamento de Pessoal de Nivel Superior (CAPES)); Amazonas State Research Foundation (FAPEAM) by INCT/ADAPTA (CNPQ); Amazonas State Research Foundation (FAPEAM) by CAPES; Amazonas State Research Foundation (FAPEAM) by FAPEAM; CNPq(Conselho Nacional de Desenvolvimento Cientifico e Tecnologico (CNPQ))</t>
  </si>
  <si>
    <t>This study was funded by the Brazilian National Research Council (CNPq), Coordination for the Improvement of Higher Education Personnel (CAPES), and Amazonas State Research Foundation (FAPEAM) by supporting INCT/ADAPTA (CNPQ process No465540/2014-7, CAPES - Finance Code 001, and FAPEAM process 062.01187/2017). ALV is recipient of a Research fellowship from CNPq and JCC is recipient of doctoral fellowship from CNPq. We thank MSc. Samara S. Souza for her support with molecular biology protocols, MSc. Maria N. P. Silva for the logistic support and Dr. Derek F. Campos for his support with multivariate statistics.</t>
  </si>
  <si>
    <t>JUL 15</t>
  </si>
  <si>
    <t>10.1016/j.scitotenv.2020.138628</t>
  </si>
  <si>
    <t>http://dx.doi.org/10.1016/j.scitotenv.2020.138628</t>
  </si>
  <si>
    <t>LT7LV</t>
  </si>
  <si>
    <t>da Silva, LDM; Avanzi, JC; Peixoto, DS; Merlo, MN; Borghi, E; de Resende, AV; Acuna-Guzman, SF; Silva, BM</t>
  </si>
  <si>
    <t>Moreira da Silva, Lucas de Castro; Avanzi, Junior Cesar; Peixoto, Devison Souza; Merlo, Marina Neves; Borghi, Emerson; de Resende, Alvaro Vilela; Acuna-Guzman, Salvador Francisco; Silva, Bruno Montoani</t>
  </si>
  <si>
    <t>Ecological intensification of cropping systems enhances soil functions, mitigates soil erosion, and promotes crop resilience to dry spells in the Brazilian Cerrado</t>
  </si>
  <si>
    <t>INTERNATIONAL SOIL AND WATER CONSERVATION RESEARCH</t>
  </si>
  <si>
    <t>Crop rotation; Grain production; Nutrient losses; Soil physical quality; Tropical region</t>
  </si>
  <si>
    <t>LIMITING WATER RANGE; NO-TILL; PHYSICAL QUALITY; LONG-TERM; ORGANIC-MATTER; COVER CROPS; SURFACE RUNOFF; USE EFFICIENCY; YIELD; MANAGEMENT</t>
  </si>
  <si>
    <t>Water scarcity threatens global food security and agricultural systems are challenged to achieve high yields while optimizing water usage. Water deficit can be accentuated by soil physical degradation, which also triggers water losses through runoff and consequently soil erosion. Although soil health in cropping systems within the Brazilian Cerrado biome have been surveyed throughout the years, information about soil erosion impacts and its mitigation are still not well understood; especially concerning the role of cropping system diversification and its effects on crop yield. Thus, the aim of this study was to assess whether ecological intensification of cropping systems -inclusion of a consorted perennial grass and crop rotation- could promote soil coverage and consequently decrease water erosion and soil, water, and nutrient losses. This work studied the effects of crop rotation and consorted Brachiaria, along with different levels of investment in fertilization on soil physical quality and on soil, water, and nutrient losses, and crop yields. Results proved that soybean monoculture (SS) is a system of low sustainability even under no-till in the Brazilian Cerrado conditions. It exhibited high susceptibility to soil, water, and nutrient losses, causing low crop yields. Our results showed that water losses in SS cropping system were approximately 10% of the total annual rainfall, and total K losses would require an additional 35% of K application. Conversely, ecological intensification of cropping systems resulted in enhanced soil environmental and agronomic functions, increased grain yield, and promoted soil and water conservation: high soil cover rate, and low soil, water and nutrient losses. Ecological intensification proved to be an adequate practice to boost crop resilience to water deficit in the Brazilian Cerrado. (C) 2021 International Research and Training Center on Erosion and Sedimentation, China Water &amp; Power Press. Publishing services by Elsevier B.V. on behalf of KeAi Communications Co. Ltd.</t>
  </si>
  <si>
    <t>[Moreira da Silva, Lucas de Castro; Avanzi, Junior Cesar; Peixoto, Devison Souza; Acuna-Guzman, Salvador Francisco; Silva, Bruno Montoani] Fed Univ Lavras UFLA, Dept Soil Sci, BR-37200900 Lavras, MG, Brazil; [Merlo, Marina Neves] Fed Univ Lavras UFLA, Dept Water Resources, BR-37200900 Lavras, MG, Brazil; [Borghi, Emerson; de Resende, Alvaro Vilela] Brazilian Agr Res Corp EMBRAPA, Embrapa Maize &amp; Sorghum, POB 285, BR-35701970 Sete Lagoas, MG, Brazil; [Acuna-Guzman, Salvador Francisco] Fed Univ Lavras UFLA, Dept Phys, BR-37200900 Lavras, MG, Brazil; [Acuna-Guzman, Salvador Francisco] Ctr Engn &amp; Ind Dev CIDESI, Pie Cuesta 702, Queretaro 76125, Qro, Mexico</t>
  </si>
  <si>
    <t>Avanzi, JC (corresponding author), Fed Univ Lavras UFLA, Dept Soil Sci, BR-37200900 Lavras, MG, Brazil.</t>
  </si>
  <si>
    <t>lucascmoreira91@gmail.com; junior.avanzi@ufla.br; devison.speixoto@gmail.com; marinanevesmerlo@gmail.com; emerson.borghi@embrapa.br; alvaro.resende@embrapa.br; salvador.acuna@ufla.br; brunom.silva@ufla.br</t>
  </si>
  <si>
    <t>Moreira da Silva, Lucas De Castro/ABA-1224-2021</t>
  </si>
  <si>
    <t>de Castro Moreira da Silva, Lucas/0000-0002-3621-7426; Acuna Guzman, Salvador Francisco/0000-0003-2889-9305</t>
  </si>
  <si>
    <t>Minas Gerais State Research Foundation (FAPEMIG) [CAG -APQ-0207516, PPM-00774-18]; Brazil National Council of Technological and Scientific Development (CNPq) [422538/2016-7, 408204/2016-8]; Coordination for the Improvement of Higher Education Personal (CAPES)</t>
  </si>
  <si>
    <t>Minas Gerais State Research Foundation (FAPEMIG)(Fundacao de Amparo a Pesquisa do Estado de Minas Gerais (FAPEMIG)); Brazil National Council of Technological and Scientific Development (CNPq)(Conselho Nacional de Desenvolvimento Cientifico e Tecnologico (CNPQ)Fundacao de Apoio a Pesquisa do Distrito Federal (FAPDF)); Coordination for the Improvement of Higher Education Personal (CAPES)(Coordenacao de Aperfeicoamento de Pessoal de Nivel Superior (CAPES))</t>
  </si>
  <si>
    <t>We acknowledge the financial contribution of the Minas Gerais State Research Foundation (FAPEMIG), processes CAG -APQ-0207516 and PPM-00774-18, the Brazil National Council of Technological and Scientific Development (CNPq), processes 422538/2016-7 and 408204/2016-8, and the Coordination for the Improvement of Higher Education Personal (CAPES).</t>
  </si>
  <si>
    <t>KEAI PUBLISHING LTD</t>
  </si>
  <si>
    <t>BEIJING</t>
  </si>
  <si>
    <t>16 DONGHUANGCHENGGEN NORTH ST, BEIJING, DONGHENG DISTRICT 100717, PEOPLES R CHINA</t>
  </si>
  <si>
    <t>2095-6339</t>
  </si>
  <si>
    <t>2589-059X</t>
  </si>
  <si>
    <t>INT SOIL WATER CONSE</t>
  </si>
  <si>
    <t>Int. Soil Water Conserv. Res.</t>
  </si>
  <si>
    <t>10.1016/j.iswcr.2021.06.006</t>
  </si>
  <si>
    <t>http://dx.doi.org/10.1016/j.iswcr.2021.06.006</t>
  </si>
  <si>
    <t>Environmental Sciences; Soil Science; Water Resources</t>
  </si>
  <si>
    <t>Environmental Sciences &amp; Ecology; Agriculture; Water Resources</t>
  </si>
  <si>
    <t>WF3FG</t>
  </si>
  <si>
    <t>Daley, K; Jamieson, R; Rainham, D; Hansen, LT; Harper, SL</t>
  </si>
  <si>
    <t>Daley, Kiley; Jamieson, Rob; Rainham, Daniel; Hansen, Lisbeth Truelstrup; Harper, Sherilee L.</t>
  </si>
  <si>
    <t>Microbial risk assessment and mitigation options for wastewater treatment in Arctic Canada</t>
  </si>
  <si>
    <t>MICROBIAL RISK ANALYSIS</t>
  </si>
  <si>
    <t>Wastewater; Quantitative Microbial Risk Assessment (QMRA); Arctic; Waterborne disease; Indigenous health</t>
  </si>
  <si>
    <t>ANTIBIOTIC-RESISTANCE GENES; PUBLIC-HEALTH RISKS; PERFORMANCE ASSESSMENT; PARTICIPATORY RESEARCH; STABILIZATION PONDS; TREATMENT SYSTEMS; TUNDRA WETLANDS; DISEASE BURDEN; PATHOGENS; EXPOSURE</t>
  </si>
  <si>
    <t>Populations in Arctic Canada are strongly connected to, and draw sustenance from, the physical environment. Recreation and food harvesting locations, however, may be impacted by the basic wastewater treatment and disposal processes used in the region. Within these mixed socio-ecological systems, people may unknowingly be exposed to wastewater pathogens, either by direct contact or indirectly through activities resulting in exposure to contaminated locally harvested food. The objectives of this research are to estimate microbial health risks attributable to wastewater effluent exposure in Arctic Canada and evaluate potential mitigation options. A participatory quantitative microbial risk assessment (QMRA) approach was used. Specifically, community knowledge and information describing human activity patterns in wastewater-impacted environments was used with microbial water quality data to model a range of exposure scenarios and risk mitigation options. In several exposure scenario results, estimated individual annual risk of acute gastrointestinal illness exceeds a proposed tolerable target of 10(-3). These scenarios include shore recreation and consumption of shellfish harvested near primary mechanical treatment plants at low tide, as well as travel in wetland portions of passive treatment sites during spring freshet. These results suggest that wastewater effluent exposures may be contributing to gastrointestinal illness in some Arctic communities. Mitigation strategies, including improved treatment and interventions aimed at deterring access to disposal areas reduce risk estimates across scenarios to varying degrees. Overall, well-designed passive systems appear to be the most effective wastewater treatment option for Arctic Canada in terms of limiting and managing associated microbial health risks. This research demonstrates a novel application of QMRA and provides science-based evidence to support public health, water, and sanitation decisions and investment in Arctic regions.</t>
  </si>
  <si>
    <t>[Daley, Kiley] Dalhousie Univ, Ctr Water Resources Studies, Halifax, NS, Canada; [Jamieson, Rob] Dalhousie Univ, Dept Civil &amp; Resource Engn, Halifax, NS, Canada; [Rainham, Daniel] Dalhousie Univ, Sch Hlth &amp; Human Performance, Halifax, NS, Canada; [Hansen, Lisbeth Truelstrup] Tech Univ Denmark, Natl Food Inst, Lyngby, Denmark; [Harper, Sherilee L.] Univ Alberta, Sch Publ Hlth, Edmonton, AB, Canada; [Daley, Kiley] Univ Maine, Climate Change Inst, Orono, ME USA</t>
  </si>
  <si>
    <t>Jamieson, R (corresponding author), Dalhousie Univ, Dept Civil &amp; Resource Engn, Halifax, NS, Canada.</t>
  </si>
  <si>
    <t>kiley.daley@maine.edu; jamiesrc@dal.ca; daniel.rainham@dal.ca; litr@food.dtu.dk; sherilee.harper@ualberta.ca</t>
  </si>
  <si>
    <t>Community and Government Services Department of the Government of Nunavut; Northern Scientific Training Program; Nasivvik Center for Inuit Health and Changing Environments; Population Intervention for Chronic Disease Prevention Program</t>
  </si>
  <si>
    <t>Community and Government Services Department of the Government of Nunavut; Northern Scientific Training Program; Nasivvik Center for Inuit Health and Changing Environments(Canadian Institutes of Health Research (CIHR)); Population Intervention for Chronic Disease Prevention Program</t>
  </si>
  <si>
    <t>The authors extend their gratitude to the key informants and entire communities of Iqaluit, Pangnirtung, and Pond Inlet, Sanikiluaq, and Naujaat who participated in this research. Additionally, thank you to Tim Anaviapik Soucie, Andrew Arreak, and Trevor Arreak for their assistance in Pond Inlet. The authors would also like to thank the many center for Water Resources Studies team members whose efforts led to the indicator E. coli dataset that was used to develop the QMRA model: Jennifer Hayward, Mark Greenwood, Colin Ragush, Yannan Huang, Jordan Schmidt, Kara Neudorf, Joanna Poltarowicz, Amy Jackson, Rob Johnson, Audrey Hiscock, and Meggie Letman. Funding for this study was provided by the Community and Government Services Department of the Government of Nunavut, the Northern Scientific Training Pro-gram, the Nasivvik Center for Inuit Health and Changing Environments, and the Population Intervention for Chronic Disease Prevention Pro-gram. The funding agencies were not involved in conducting the research or preparing this article. The authors have no competing in-terests to declare. The views expressed in this article are those of the authors and do not necessarily reflect the views or policies of the Gov-ernment of Nunavut.</t>
  </si>
  <si>
    <t>2352-3522</t>
  </si>
  <si>
    <t>2352-3530</t>
  </si>
  <si>
    <t>MICROB RISK ANAL</t>
  </si>
  <si>
    <t>Microb. Risk Anal.</t>
  </si>
  <si>
    <t>10.1016/j.mran.2021.100186</t>
  </si>
  <si>
    <t>http://dx.doi.org/10.1016/j.mran.2021.100186</t>
  </si>
  <si>
    <t>Environmental Sciences; Food Science &amp; Technology; Microbiology</t>
  </si>
  <si>
    <t>Environmental Sciences &amp; Ecology; Food Science &amp; Technology; Microbiology</t>
  </si>
  <si>
    <t>2Q5VW</t>
  </si>
  <si>
    <t>Dalgaard, T; Hansen, B; Hasler, B; Hertel, O; Hutchings, NJ; Jacobsen, BH; Jensen, LS; Kronvang, B; Olesen, JE; Schjorring, JK; Kristensen, IS; Graversgaard, M; Termansen, M; Vejre, H</t>
  </si>
  <si>
    <t>Dalgaard, Tommy; Hansen, Birgitte; Hasler, Berit; Hertel, Ole; Hutchings, Nicholas J.; Jacobsen, Brian H.; Jensen, Lars Stoumann; Kronvang, Brian; Olesen, Jorgen E.; Schjorring, Jan K.; Kristensen, Ib Sillebak; Graversgaard, Morten; Termansen, Mette; Vejre, Henrik</t>
  </si>
  <si>
    <t>Policies for agricultural nitrogen management-trends, challenges and prospects for improved efficiency in Denmark</t>
  </si>
  <si>
    <t>Denmark; nitrogen management; nitrogen policy development; nitrogen surplus; nitrogen use efficiency; reactive nitrogen; regulation</t>
  </si>
  <si>
    <t>DRINKING-WATER; AIR-POLLUTION; DANISH AGRICULTURE; MODELING SYSTEM; ENERGY USE; NITRATE; GROUNDWATER; DEPOSITION; EMISSIONS; AMMONIA</t>
  </si>
  <si>
    <t>With more than 60% of the land farmed, with vulnerable freshwater and marine environments, and with one of the most intensive, export-oriented livestock sectors in the world, the nitrogen (N) pollution pressure from Danish agriculture is severe. Consequently, a series of policy action plans have been implemented since the mid 1980s with significant effects on the surplus, efficiency and environmental loadings of N. This paper reviews the policies and actions taken and their ability to mitigate effects of reactive N (N-r) while maintaining agricultural production. In summary, the average N-surplus has been reduced from approximately 170 kg N ha(-1) yr(-1) to below 100 kg N ha(-1) yr(-1) during the past 30 yrs, while the overall N-efficiency for the agricultural sector (crop + livestock farming) has increased from around 20-30% to 40-45%, the N-leaching from the field root zone has been halved, and N losses to the aquatic and atmospheric environment have been significantly reduced. This has been achieved through a combination of approaches and measures (ranging from command and control legislation, over market-based regulation and governmental expenditure to information and voluntary action), with specific measures addressing the whole N cascade, in order to improve the quality of ground-and surface waters, and to reduce the deposition to terrestrial natural ecosystems. However, there is still a major challenge in complying with the EU Water Framework and Habitats Directives, calling for new approaches, measures and technologies to mitigate agricultural N losses and control N flows.</t>
  </si>
  <si>
    <t>[Dalgaard, Tommy; Hutchings, Nicholas J.; Olesen, Jorgen E.; Kristensen, Ib Sillebak; Graversgaard, Morten] Aarhus Univ, Dept Agroecol, DK-8830 Tjele, Denmark; [Hansen, Birgitte] Geol Survey Denmark &amp; Greenland GEUS, DK-8270 Hojbjerg, Denmark; [Hasler, Berit; Hertel, Ole; Termansen, Mette] Aarhus Univ, Dept Environm Sci, DK-4000 Roskilde, Denmark; [Jacobsen, Brian H.] Univ Copenhagen, Dept Food &amp; Resource Econ, DK-1870 Frederiksberg C, Denmark; [Jensen, Lars Stoumann; Schjorring, Jan K.] Univ Copenhagen, Dept Plant &amp; Environm Sci, DK-1870 Frederiksberg C, Denmark; [Kronvang, Brian] Aarhus Univ, Dept Biosci, DK-8600 Silkeborg, Denmark; [Vejre, Henrik] Univ Copenhagen, Dept Geosci &amp; Nat Resource Management, DK-1858 Frederiksberg C, Denmark</t>
  </si>
  <si>
    <t>Dalgaard, T (corresponding author), Aarhus Univ, Dept Agroecol, Blichers Alle 20, DK-8830 Tjele, Denmark.</t>
  </si>
  <si>
    <t>tommy.dalgaard@agro.au.dk</t>
  </si>
  <si>
    <t>Jacobsen, Brian H/D-4187-2015; Dalgaard, Tommy/G-4533-2016; Olesen, Jørgen E./Y-2857-2019; Hutchings, Nicholas/AAC-7456-2022; Schjoerring, Jan K./M-4044-2019; Hasler, Berit/F-8309-2015; Jensen, Lars Stoumann/E-3564-2012; Hansen, Birgitte/F-4883-2010; Olesen, Jørgen E/C-2905-2016; Schjoerring, Jan K./A-5387-2009; Hertel, Ole/L-4346-2013; Vejre, Henrik/P-7142-2014</t>
  </si>
  <si>
    <t>Jacobsen, Brian H/0000-0002-0025-4399; Dalgaard, Tommy/0000-0001-8020-0034; Hutchings, Nicholas/0000-0001-8794-5549; Schjoerring, Jan K./0000-0002-2852-3298; Hasler, Berit/0000-0003-0433-4086; Jensen, Lars Stoumann/0000-0002-1446-2084; Hansen, Birgitte/0000-0003-2318-145X; Olesen, Jørgen E/0000-0002-6639-1273; Schjoerring, Jan K./0000-0002-2852-3298; Hertel, Ole/0000-0003-0972-7735; Vejre, Henrik/0000-0002-6820-0389</t>
  </si>
  <si>
    <t>Strategic Research Alliance (DNMARK: Danish Nitrogen Mitigation Assessment: Research and Know-how for a sustainable, low-Nitrogen food production - Danish Council for Strategic Research/Innovationsfonden [12-132421]; Aarhus University Research Foundation; Platform for Research in Biobased Production (BIO-BASE) - Danish Centre for Food and Agriculture</t>
  </si>
  <si>
    <t>Strategic Research Alliance (DNMARK: Danish Nitrogen Mitigation Assessment: Research and Know-how for a sustainable, low-Nitrogen food production - Danish Council for Strategic Research/Innovationsfonden; Aarhus University Research Foundation; Platform for Research in Biobased Production (BIO-BASE) - Danish Centre for Food and Agriculture</t>
  </si>
  <si>
    <t>This work was supported by the www.dnmark.org Strategic Research Alliance (DNMARK: Danish Nitrogen Mitigation Assessment: Research and Know-how for a sustainable, low-Nitrogen food production (2013-2017) funded by The Danish Council for Strategic Research (Ref. 12-132421)/Innovationsfonden and the Aarhus University Research Foundation, and the Platform for Research in Biobased Production (BIO-BASE) funded by the Danish Centre for Food and Agriculture.</t>
  </si>
  <si>
    <t>10.1088/1748-9326/9/11/115002</t>
  </si>
  <si>
    <t>http://dx.doi.org/10.1088/1748-9326/9/11/115002</t>
  </si>
  <si>
    <t>AW9JS</t>
  </si>
  <si>
    <t>Darwall, W; Bremerich, V; De Wever, A; Dell, AI; Freyhof, J; Gessner, MO; Grossart, HP; Harrison, I; Irvine, K; Jahnig, SC; Jeschke, JM; Lee, JJ; Lu, C; Lewandowska, AM; Monaghan, MT; Nejstgaard, JC; Patricio, H; Schmidt-Kloiber, A; Stuart, SN; Thieme, M; Tockner, K; Turak, E; Weyl, O</t>
  </si>
  <si>
    <t>Darwall, William; Bremerich, Vanessa; De Wever, Aaike; Dell, Anthony I.; Freyhof, Joerg; Gessner, Mark O.; Grossart, Hans-Peter; Harrison, Ian; Irvine, Ken; Jaehnig, Sonja C.; Jeschke, Jonathan M.; Lee, Jessica J.; Lu, Cai; Lewandowska, Aleksandra M.; Monaghan, Michael T.; Nejstgaard, Jens C.; Patricio, Harmony; Schmidt-Kloiber, Astrid; Stuart, Simon N.; Thieme, Michele; Tockner, Klement; Turak, Eren; Weyl, Olaf</t>
  </si>
  <si>
    <t>The Alliance for Freshwater Life: A global call to unite efforts for freshwater biodiversity science and conservation</t>
  </si>
  <si>
    <t>biodiversity; conservation evaluation; endangered species; fish; invertebrates; macrophytes</t>
  </si>
  <si>
    <t>PROTECTED AREAS; FOOD SECURITY; THREATS; MANAGEMENT; HYDROPOWER; FISHERIES; POVERTY; CRISIS; FISH</t>
  </si>
  <si>
    <t>1. Global pressures on freshwater ecosystems are high and rising. Viewed primarily as a resource for humans, current practices of water use have led to catastrophic declines in freshwater species and the degradation of freshwater ecosystems, including their genetic and functional diversity. Approximately three- quarters of the world's inland wetlands have been lost, one- third of the 28 000 freshwater species assessed for the International Union for Conservation of Nature ( IUCN) Red List are threatened with extinction, and freshwater vertebrate populations are undergoing declines that are more rapid than those of terrestrial and marine species. This global loss continues unchecked, despite the importance of freshwater ecosystems as a source of clean water, food, livelihoods, recreation, and inspiration. 2. The causes of these declines include hydrological alterations, habitat degradation and loss, overexploitation, invasive species, pollution, and the multiple impacts of climate change. Although there are policy initiatives that aim to protect freshwater life, these are rarely implemented with sufficient conviction and enforcement. Policies that focus on the development and management of fresh waters as a resource for people almost universally neglect the biodiversity that they contain. 3. Here we introduce the Alliance for Freshwater Life, a global initiative, uniting specialists in research, data synthesis, conservation, education and outreach, and policymaking. This expert network aims to provide the critical mass required for the effective representation of freshwater biodiversity at policy meetings, to develop solutions balancing the needs of development and conservation, and to better convey the important role freshwater ecosystems play in human well- being. Through this united effort we hope to reverse this tide of loss and decline in freshwater biodiversity. We introduce several short- and medium- term actions as examples for making positive change, and invite individuals, organizations, authorities, and governments to join the Alliance for Freshwater Life.</t>
  </si>
  <si>
    <t>[Darwall, William] IUCN, Global Species Programme, David Attenborough Bldg,Pembroke St, Cambridge CB2 3QZ, England; [Bremerich, Vanessa; Freyhof, Joerg; Gessner, Mark O.; Grossart, Hans-Peter; Jaehnig, Sonja C.; Jeschke, Jonathan M.; Lee, Jessica J.; Monaghan, Michael T.; Nejstgaard, Jens C.; Tockner, Klement] Leibniz Inst Freshwater Ecol &amp; Inland Fisheries I, Berlin, Germany; [De Wever, Aaike] Royal Belgian Inst Nat Sci, Operat Directorate Nat Environm, Brussels, Belgium; [Dell, Anthony I.] NGRREC, Alton, IL USA; [Dell, Anthony I.] Washington Univ St Louis, Dept Biol, St Louis, MO USA; [Gessner, Mark O.; Grossart, Hans-Peter; Nejstgaard, Jens C.; Tockner, Klement] Berlin Brandenburg Inst Adv Biodivers Res BBIB, Berlin, Germany; [Gessner, Mark O.] TU Berlin, Berlin Inst Technol, Dept Ecol, Berlin, Germany; [Grossart, Hans-Peter] Univ Potsdam, Inst Biochem &amp; Biol, Potsdam, Germany; [Harrison, Ian] Conservat Int, Moore Ctr Sci, Arlington, VA USA; [Irvine, Ken] IHE Delft Inst Water Educ, Water Sci &amp; Engn, Delft, Netherlands; [Irvine, Ken] Wageningen Univ, Aquat Ecol &amp; Water Qual Management, Wageningen, Netherlands; [Jeschke, Jonathan M.; Tockner, Klement] Free Univ Berlin, Inst Biol, Berlin, Germany; [Lu, Cai] Beijing Forestry Univ, Sch Nat Conservat, Beijing, Peoples R China; [Lewandowska, Aleksandra M.] Univ Helsinki, Tvarminne Zool Stn, Helsinki, Finland; [Monaghan, Michael T.] Berlin Ctr Genom Biodivers Res, Berlin, Germany; [Patricio, Harmony] Griffith Univ, Australian Rivers Inst, Brisbane, Qld, Australia; [Schmidt-Kloiber, Astrid] BOKU Univ Nat Resources &amp; Life Sci, Inst Hydrobiol &amp; Aquat Ecosyst Management, Vienna, Austria; [Stuart, Simon N.] Synchron Earth, London, England; [Thieme, Michele] World Wildlife Fund US, Freshwater Programme, Washington, DC USA; [Tockner, Klement] Austrian Sci Fund FWF, Vienna, Austria; [Turak, Eren] NSW Off Environm &amp; Heritage, Sydney, NSW, Australia; [Turak, Eren] Australian Museum, Sydney, NSW, Australia; [Weyl, Olaf] South African Inst Aquat Biodivers, Grahamstown, South Africa</t>
  </si>
  <si>
    <t>Darwall, W (corresponding author), IUCN, Global Species Programme, David Attenborough Bldg,Pembroke St, Cambridge CB2 3QZ, England.</t>
  </si>
  <si>
    <t>william.darwall@iucn.org</t>
  </si>
  <si>
    <t>Lewandowska, Aleksandra/AAV-5334-2021; Jeschke, Jonathan M/A-2707-2008; Patricio, Harmony C/G-2522-2015; Nejstgaard, Jens/ABB-8903-2020; De Wever, Aaike/A-4691-2009; Irvine, Kenneth/M-5756-2013; Lewandowska, Aleksandra/AAZ-4374-2020; Jähnig, Sonja C/D-7126-2011</t>
  </si>
  <si>
    <t>Lewandowska, Aleksandra/0000-0003-2925-4509; Jeschke, Jonathan M/0000-0003-3328-4217; Patricio, Harmony C/0000-0002-3565-6881; Nejstgaard, Jens/0000-0003-1236-0647; Irvine, Kenneth/0000-0002-1010-9064; Jähnig, Sonja C/0000-0002-6349-9561; Lee, Jessica J./0000-0003-4721-1422; Darwall, William/0000-0002-4589-5579; Gessner, Mark O./0000-0003-2516-7416; De Wever, Aaike/0000-0001-8804-8321; Harrison, Ian/0000-0001-8686-8502; Thieme, Michele/0000-0003-3216-9129; Weyl, Olaf/0000-0002-8935-3296</t>
  </si>
  <si>
    <t>German Federal Ministry of Education and Research (BMBF) [01 LN1320A]; German Research Foundation (DFG) [JA 1827/7-1, JE 288/9-1, JE 288/9-2]; Department of Science and Technology [110507]; National Research Foundation Research Chairs initiative [110507]</t>
  </si>
  <si>
    <t>German Federal Ministry of Education and Research (BMBF)(Federal Ministry of Education &amp; Research (BMBF)); German Research Foundation (DFG)(German Research Foundation (DFG)); Department of Science and Technology(Department of Science &amp; Technology (India)); National Research Foundation Research Chairs initiative</t>
  </si>
  <si>
    <t>German Federal Ministry of Education and Research (BMBF), Grant/Award Number: 01 LN1320A; German Research Foundation (DFG), Grant/Award Numbers: JA 1827/7-1, JE 288/9-1 and JE 288/9-2; OW thanks the Department of Science and Technology and National Research Foundation Research Chairs initiative for contributory funding, Grant/Award Number: 110507</t>
  </si>
  <si>
    <t>10.1002/aqc.2958</t>
  </si>
  <si>
    <t>http://dx.doi.org/10.1002/aqc.2958</t>
  </si>
  <si>
    <t>GR4IB</t>
  </si>
  <si>
    <t>De Vos, L; Biemans, H; Doelman, JC; Stehfest, E; Van Vuuren, DP</t>
  </si>
  <si>
    <t>de Vos, Lotte; Biemans, Hester; Doelman, Jonathan C.; Stehfest, Elke; van Vuuren, Detlef P.</t>
  </si>
  <si>
    <t>Trade-offs between water needs for food, utilities, and the environment-a nexus quantification at different scales</t>
  </si>
  <si>
    <t>integrated assessments; water-energy-food nexus; environmental flow requirements; water withdrawals; shared socio-economic pathways (SSPS)</t>
  </si>
  <si>
    <t>SHARED SOCIOECONOMIC PATHWAYS; PLANETARY BOUNDARY; LAND-USE; SCIENCE; CLIMATE; MODEL; REQUIREMENTS; AVAILABILITY; WITHDRAWALS; SCENARIOS</t>
  </si>
  <si>
    <t>With a growing population and a changing climate, competition for water resources in the water-energy-food (WEF) nexus is expected to increase. In this study, competing water demands between food production, freshwater ecosystems and utilities (energy, industries and households) are quantified. The potential trade-offs and related impacts are elaborated for different SSP scenarios with the integrated assessment model IMAGE, which includes the global vegetation and hydrology model Lund-Potsdam-Jena managed Land (LPJmL). Results for the 2045-2054 period are evaluated at the global scale and for a selection of 14 hotspot basins and coastal zones. On the global scale, we estimate that an additional 1.7 billion people could potentially face severe water shortage for electricity, industries and households if food production and environmental flows would be prioritized. Zooming in on the hotspots, this translates to up to 70% of the local population. Results furthermore show that up to 33% of river length in the hotspots risks not meeting environmental targets when prioritizing other water demands in the nexus. For local food production, up to 41% might be lost due to competing water demands. The potential trade-offs quantified in this study highlight the competition for resources in the WEF nexus, for which impacts are most notably felt at local scales. This emphasizes the need to simultaneously consider different dimensions of the nexus when developing scenarios that aim to achieve multiple sustainability targets.</t>
  </si>
  <si>
    <t>[de Vos, Lotte; Biemans, Hester] Wageningen Univ &amp; Res, Wageningen Environm Res, Wageningen, Netherlands; [de Vos, Lotte; Doelman, Jonathan C.; Stehfest, Elke; van Vuuren, Detlef P.] PBL Netherlands Environm Assessment Agcy, The Hague, Netherlands; [Doelman, Jonathan C.; van Vuuren, Detlef P.] Univ Utrecht, Copernicus Inst Sustainable Dev, Utrecht, Netherlands</t>
  </si>
  <si>
    <t>Wageningen University &amp; Research; Utrecht University</t>
  </si>
  <si>
    <t>de Vos, L (corresponding author), Wageningen Univ &amp; Res, Wageningen Environm Res, Wageningen, Netherlands.;de Vos, L (corresponding author), PBL Netherlands Environm Assessment Agcy, The Hague, Netherlands.</t>
  </si>
  <si>
    <t>Lotte.devos@pbl.nl</t>
  </si>
  <si>
    <t>; van Vuuren, Detlef/A-4764-2009</t>
  </si>
  <si>
    <t>Doelman, Jonathan/0000-0002-6842-573X; Biemans, Hester/0000-0001-8750-2553; van Vuuren, Detlef/0000-0003-0398-2831; Stehfest, Elke/0000-0003-3016-2679; de Vos, Lotte/0000-0001-5841-9873</t>
  </si>
  <si>
    <t>Dutch Ministry of Agriculture, Nature and Food Security; European Union's Horizon 2020 research and innovation programme [689150 SIM4NEXUS]</t>
  </si>
  <si>
    <t>Dutch Ministry of Agriculture, Nature and Food Security; European Union's Horizon 2020 research and innovation programme</t>
  </si>
  <si>
    <t>The research leading to these results has received funding from KB 35 'Food Security and Valuing Water programme' that is supported by the Dutch Ministry of Agriculture, Nature and Food Security. The research benefited from funding under the European Union's Horizon 2020 research and innovation programme, under grant agreement no 689150 SIM4NEXUS. The funders had no role in study design, data collection and analysis, decision (what) to publish, or preparation of the manuscript.</t>
  </si>
  <si>
    <t>10.1088/1748-9326/ac2b5e</t>
  </si>
  <si>
    <t>http://dx.doi.org/10.1088/1748-9326/ac2b5e</t>
  </si>
  <si>
    <t>WH1PA</t>
  </si>
  <si>
    <t>de Vries, W; Schulte-Uebbing, L; Kros, H; Voogd, JC; Louwagie, G</t>
  </si>
  <si>
    <t>de Vries, Wim; Schulte-Uebbing, Lena; Kros, Hans; Voogd, Jan Cees; Louwagie, Geertrui</t>
  </si>
  <si>
    <t>Spatially explicit boundaries for agricultural nitrogen inputs in the European Union to meet air and water quality targets</t>
  </si>
  <si>
    <t>Critical limits; Ammonia emission; Nitrate leaching; Nitrogen runoff; Biodiversity; Eutrophication</t>
  </si>
  <si>
    <t>INTEGRATED ASSESSMENT; ANTHROPOGENIC NITROGEN; ATMOSPHERIC AMMONIA; OXIDE EMISSIONS; POLLUTION; LOSSES; CHINA; MODEL; AGROECOSYSTEMS; VARIABILITY</t>
  </si>
  <si>
    <t>Agricultural production in the EU has increased strongly since the 1940s, partly driven by increased nitrogen (N) fertiliser and manure inputs. Increased N inputs and associated losses, however, adversely affect air and water quality, with widespread impacts on terrestrial and aquatic ecosystems and human health. Managing these impacts requires knowledge on 'safe boundaries' for N inputs, i.e., N flows that do not exceed environmental thresholds. We used a spatially explicit N balance model for the EU to derive boundaries for N losses and associated N inputs for three environmental thresholds: (i) N deposition onto natural areas to protect terrestrial biodiversity (critical N loads), (ii) N concentration in runoff to surface water (2.5 mg N l(-1)) to protect aquatic ecosystems and (iii) nitrate (NO3-) concentration in leachate to groundwater (50 mg NO l(-1)) to meet the EU drinking water standard. Critical N losses and inputs were calculated for similar to 40,000 unique soil-slope-climate combinations and then aggregated at country- and EU-level. To respect thresholds for N deposition, N inputs in the EU need to be reduced by 31% on average, ranging from 0% in several countries to 59% in Ireland and Denmark. The strongest reductions are required in intensive livestock regions, such as Benelux, Brittany and the Po valley. To respect thresholds for N concentration in runoff to surface water, N inputs need to be reduced by 43% on average, ranging from 2% in Estonia to 74% in the Netherlands. Average critical N inputs in view of the threshold for NO3- concentration in leachate to groundwater are close to actual (year 2010) inputs, even though leaching thresholds are exceeded in 18% of agricultural land. Critical N inputs and their exceedances presented in this paper can inform more targeted mitigation policies than flat-rate targets for N loss reductions currently mentioned in EU policies. (C) 2021 The Authors. Published by Elsevier B.V.</t>
  </si>
  <si>
    <t>[de Vries, Wim; Kros, Hans; Voogd, Jan Cees] Wageningen Univ &amp; Res, Environm Res, POB 47, NL-6700 AA Wageningen, Netherlands; [de Vries, Wim; Schulte-Uebbing, Lena] Wageningen Univ &amp; Res, Environm Syst Anal Grp, POB 47, NL-6700 AA Wageningen, Netherlands; [Louwagie, Geertrui] Formerly European Environm Agcy, Kongens Nytorv 6, DK-1050 Copenhagen, Denmark</t>
  </si>
  <si>
    <t>de Vries, W (corresponding author), Wageningen Univ &amp; Res, Environm Res, POB 47, NL-6700 AA Wageningen, Netherlands.</t>
  </si>
  <si>
    <t>wim.devries@wur.nl</t>
  </si>
  <si>
    <t>de Vries, Wim/0000-0001-9974-0612</t>
  </si>
  <si>
    <t>European Environment Agency; International Fertilizer Association; NWO by the SENSE Research School [022.003.009]; Fertilizers Europe</t>
  </si>
  <si>
    <t>European Environment Agency; International Fertilizer Association; NWO by the SENSE Research School; Fertilizers Europe</t>
  </si>
  <si>
    <t>We thankfully acknowledge the European Environment Agency, Fertilizers Europe and the International Fertilizer Association for funding the study. L.S. acknowledges funding by the NWO (project number 022.003.009) , provided by a project initiated by the SENSE Research School.</t>
  </si>
  <si>
    <t>SEP 10</t>
  </si>
  <si>
    <t>10.1016/j.scitotenv.2021.147283</t>
  </si>
  <si>
    <t>http://dx.doi.org/10.1016/j.scitotenv.2021.147283</t>
  </si>
  <si>
    <t>SQ3IY</t>
  </si>
  <si>
    <t>Dearing, JA; Jones, RT; Shen, J; Yang, X; Boyle, JF; Foster, GC; Crook, DS; Elvin, MJD</t>
  </si>
  <si>
    <t>Dearing, J. A.; Jones, R. T.; Shen, J.; Yang, X.; Boyle, J. F.; Foster, G. C.; Crook, D. S.; Elvin, M. J. D.</t>
  </si>
  <si>
    <t>Using multiple archives to understand past and present climate-human-environment interactions: the lake Erhai catchment, Yunnan Province, China</t>
  </si>
  <si>
    <t>JOURNAL OF PALEOLIMNOLOGY</t>
  </si>
  <si>
    <t>10th International Paleolimnology Symposium</t>
  </si>
  <si>
    <t>JUN, 2006</t>
  </si>
  <si>
    <t>Duluth, MN</t>
  </si>
  <si>
    <t>Erhai lake; Yunnan; China; climate-human-environment interactions; lake sediment; palaeohydrology; vegetation and land use; erosion; metal workings; resilience; sustainability</t>
  </si>
  <si>
    <t>HOLOCENE VEGETATION HISTORY; LATE PLEISTOCENE; SOUTHWESTERN CHINA; HIGH-RESOLUTION; ASIAN MONSOON; LAND-USE; PALEOCLIMATE; SEDIMENTS; RECORD; HU</t>
  </si>
  <si>
    <t>A 6.48 m sediment core sequence from Erhai lake, Yunnan Province, provides a multi-proxy record of Holocene environmental evolution and human activity in southwest China. These sedimentary records provide proxy time series for catchment vegetation, flooding, soil erosion, sediment sources and metal workings. They are complemented by independent regional climate time-series from speleothems, archaeological records of human habitation, and a detailed documented environmental history. The article attempts to integrate these data sources to provide a Holocene scale record of environmental change and human-environment interactions. These interactions are analysed in order to identify the roles of climate and social drivers on environmental change, and the lessons that may be learned about the future sustainability of the landscape. The main conclusions are: lake sediment evidence for human impacts from at least 7,500 cal year BP is supported by a terrestrial record of cultural horizons that may extend back to similar to 9,000 cal year BP. A major shift in the pollen assemblage, defined by detrended correspondence analysis, at similar to 4,800 cal year BP marks the transition from a 'nature-dominated' to a 'human-dominated' landscape. From 4,300 cal year BP, a change in river discharge responses may signal the beginning of hydraulic modification through drainage and irrigation. Major increases in disturbed land taxa and loss of forest taxa from 2,200 cal year BP onward, also associated with the start of significant topsoil erosion, register the expansion of agriculture by Han peoples. It is also the start of silver smelting linked to trade along the SW Silk Road with Dali becoming a regional centre. Peak levels of disturbed land taxa, topsoil and gully erosion are associated with the rise and fall of the Nanzhao (CE 738-902) and Dali (CE 937-1253) Kingdoms, and the documented environmental crisis that occurred in the late Ming and Qing dynasties (CE 1644-1911). The crisis coincides with a stronger summer monsoon, but exploitation of marginal agricultural land is the main driver. These historical perspectives provide insight into the resilience and sustainability of the modern agricultural system. The largest threat comes from high magnitude-low frequency flooding of lower dry farmed terraces and irrigated valley plains. A sustainable future depends on reducing the use of high altitude and steep slopes for grazing and cultivation, maintaining engineered flood defences and terraces, and anticipating the behaviour of the summer monsoon.</t>
  </si>
  <si>
    <t>[Dearing, J. A.; Boyle, J. F.; Foster, G. C.] Univ Liverpool, Dept Geog, Liverpool L69 7ZT, Merseyside, England; [Jones, R. T.] Univ Exeter, Dept Geog, Penryn TR10 9EZ, England; [Shen, J.; Yang, X.] Chinese Acad Sci, Nanjing Inst Geog &amp; Limnol, Nanjing 210008, Peoples R China; [Crook, D. S.] Univ Hertfordshire, Dept Geog, Hatfield AL10 9AB, Herts, England; [Elvin, M. J. D.] Australian Natl Univ, Div Pacific &amp; Asian Hist, Res Sch Pacific &amp; Asian Studies, Canberra, ACT 0200, Australia</t>
  </si>
  <si>
    <t>Dearing, JA (corresponding author), Univ Southampton, Sch Geog, Southampton SO17 1BJ, Hants, England.</t>
  </si>
  <si>
    <t>j.dearing@soton.ac.uk</t>
  </si>
  <si>
    <t>Dearing, John/E-4206-2010</t>
  </si>
  <si>
    <t>Dearing, John/0000-0002-1466-9640; Boyle, John/0000-0002-1172-1079</t>
  </si>
  <si>
    <t>0921-2728</t>
  </si>
  <si>
    <t>1573-0417</t>
  </si>
  <si>
    <t>J PALEOLIMNOL</t>
  </si>
  <si>
    <t>J. Paleolimn.</t>
  </si>
  <si>
    <t>10.1007/s10933-007-9182-2</t>
  </si>
  <si>
    <t>http://dx.doi.org/10.1007/s10933-007-9182-2</t>
  </si>
  <si>
    <t>Environmental Sciences; Geosciences, Multidisciplinary; Limnology</t>
  </si>
  <si>
    <t>Environmental Sciences &amp; Ecology; Geology; Marine &amp; Freshwater Biology</t>
  </si>
  <si>
    <t>320BL</t>
  </si>
  <si>
    <t>Deng, MH; Bellingrath-Kimura, SD; Zeng, L; Hojito, M; Zhang, TZ; Yoh, M</t>
  </si>
  <si>
    <t>Deng, Meihua; Bellingrath-Kimura, Sonoko D.; Zeng, Lin; Hojito, Masayuki; Zhang, Tianzhu; Yoh, Muneoki</t>
  </si>
  <si>
    <t>Evaluation of N environmental risks on Andosols from an intensive dairy farming watershed using DNDC</t>
  </si>
  <si>
    <t>Intensive dairy farming; DNDC; N environmental pollution; Andosol; Upland; Paddy rice</t>
  </si>
  <si>
    <t>LIVESTOCK PRODUCTION; USE EFFICIENCY; N2O EMISSIONS; FORAGE RICE; PADDY FIELD; CROP YIELD; MODEL; NITROGEN; SOIL; FERTILIZER</t>
  </si>
  <si>
    <t>Manure nitrogen (N) in the livestock sector has become a key driver of environmental change. The denitrification-decomposition (DNDC) model was used to evaluate N pollution strengths on Andosols with intensive dairy manure application in Upper Naka River Watershed, Japan. The calibrated model was capable of predicting Andosol N flows because the simulated soil mineral N content, soil nitrogen oxide (N2O) fluxes, denitrification rate, and crop N uptake matched the patterns and magnitudes of the field observations from a wide range of soil textures, as well as manure management and cropping systems. The simulations showed that current intensive manure application systems caused low crop N use efficiency and a large amount of NO3--N leaching and N2O emission. The crop N use efficiency was 27%-42% and 37%-55% of input N for uplands and paddy rice, respectively. The uplands showed much more serious N environmental pollution risks with N leaching 123-362 kg N ha(-1) yr(-1) and N2O emissions 653-11.8 kg N ha(-1) yr(-1) than that in the lowland paddy rice with N leaching 17.4-103 kg N ha(-1) yr(-1) and N2O emissions 0.59-2.77 kg N ha(-1) yr(-1). Forage rice/barley crop systems have high N cleaning capability due to the greater crop N uptake which reached to 304 kg N ha(-1) yr(-1). High precipitation stimulated more NO3--N leaching. Sandy soil also showed higher N leaching and was unsuitable for paddy rice. Slurry application stimulated more N2O emission than compost manure. To mitigate the current high N pollution, the critical N application rate was recommended to be approximately 380, 470, 640, and 390 kg N ha(-1) yr(-1) for loam sand planted with maize/grass, loam soil with maize/grass, forage rice/barley, and rice/fallow with winter manure application, respectively. (C) 2015 Elsevier B.V. All rights reserved.</t>
  </si>
  <si>
    <t>[Deng, Meihua; Zeng, Lin; Zhang, Tianzhu] Tsinghua Univ, Sch Environm, Beijing 100084, Peoples R China; [Deng, Meihua; Bellingrath-Kimura, Sonoko D.; Yoh, Muneoki] Tokyo Univ Agr &amp; Technol, United Grad Sch Agr Sci, Fuchu, Tokyo 1838509, Japan; [Hojito, Masayuki] Kitasato Univ, Field Sci Ctr, Aomori, Japan</t>
  </si>
  <si>
    <t>Deng, MH (corresponding author), Tsinghua Univ, Sch Environm, Beijing 100084, Peoples R China.</t>
  </si>
  <si>
    <t>meihuad@163.com</t>
  </si>
  <si>
    <t>Yoh, Muneoki/C-2047-2013</t>
  </si>
  <si>
    <t>Yoh, Muneoki/0000-0002-5378-1459; Sonoko Bellingrath-Kimura, Dorothea/0000-0001-7392-7796</t>
  </si>
  <si>
    <t>Strategic International Cooperative Program Comparative Study of Nitrogen Cycling and Its Impact on Water Quality in Agricultural Watersheds in Japan and China [2012BACO31301]</t>
  </si>
  <si>
    <t>Strategic International Cooperative Program Comparative Study of Nitrogen Cycling and Its Impact on Water Quality in Agricultural Watersheds in Japan and China</t>
  </si>
  <si>
    <t>We would like to thank Dr. Johan Six and Juhwan Lee of the University of California for the valuable input to this manuscript. We appreciate the help from farmers Tsutomu Kobari, Shigeru Komori, Daisuke Majima, Hideaki Takaku, Yasushi Wada, and Misao Yagisawa from Tochigi Prefecture for providing study fields and cropping management information, as well as from all members of the Sonoko D. Kimura laboratory for their great help in sampling and experimental analysis. We are grateful to Dr. Takuji Sawamoto of Rakuno Gakuen University in Hokkaido and Dr. Tamon Fumoto of the National Institute for AgroEnvironmental Science in Japan for their valuable suggestions concerning the use of DNDC. This study was supported in part by the Strategic International Cooperative Program Comparative Study of Nitrogen Cycling and Its Impact on Water Quality in Agricultural Watersheds in Japan and China by the Japan Science and Technology Agency and by the Chinese Science and Technology Supporting Program (No. 2012BACO31301).</t>
  </si>
  <si>
    <t>APR 15</t>
  </si>
  <si>
    <t>10.1016/j.scitotenv.2015.01.047</t>
  </si>
  <si>
    <t>http://dx.doi.org/10.1016/j.scitotenv.2015.01.047</t>
  </si>
  <si>
    <t>CD7CN</t>
  </si>
  <si>
    <t>Dick, M; da Silva, MA; da Silva, RRF; Ferreira, OGL; Maia, MD; de Lima, SF; Neto, VBD; Dewes, H</t>
  </si>
  <si>
    <t>Dick, Milene; da Silva, Marcelo Abreu; da Silva, Rickiel Rodrigues Franklin; Ferreira, Otoniel Geter Lauz; Maia, Manoel de Souza; de Lima, Sebastiao Ferreira; Neto, Vespasiano Borges de Paiva; Dewes, Homero</t>
  </si>
  <si>
    <t>Environmental impacts of Brazilian beef cattle production in the Amazon, Cerrado, Pampa, and Pantanal biomes</t>
  </si>
  <si>
    <t>Agroecosystems; Agro-ecological zoning; Global warming; Grassland management; Meat supply chain; Sustainable intensification</t>
  </si>
  <si>
    <t>LIFE-CYCLE ASSESSMENT; PRODUCTION SYSTEMS; CARBON FOOTPRINT; GHG EMISSIONS; SOUTHERN BRAZIL; MILK-PRODUCTION; WHITE CLOVER; LIVESTOCK; INTENSIFICATION; AGRICULTURE</t>
  </si>
  <si>
    <t>Grazing cattle production plays a fundamental role in rural landscape conservation, food security, and bio-economy, allowing for subsistence, income, insurance, and food around the world. Conversely, livestock is associated with negative impacts on human health, animal welfare, and ecosystems. Thereby, a broad knowledge of the impacts of pasture-based beef production is essential for proposing sustainable practices and systems, particularly in Brazil, due to its importance. In this context, this study aims to assess the environmental impacts of beef production systems characteristic of different Brazilian biomes and, thus, provide baselines that support the future development of differentiated mitigation alternatives. Four systems were defined based on the relevance of the livestock activity in the Amazon, Cerrado, Pampa, and Pantanal biomes. Its main environmental impacts and components were identified using the life cycle analysis - LCA method, during the entire productive lives of the animals. GHG emissions resulted in mean values for Brazilian beef production of 13.32 kg CO2 equivalent per kg of live weight gain. The Cerrado presented higher values of terrestrial acidification, depletion of metals and fossil fuels, freshwater and marine ecotoxicity, and particulate matter formation. The Pantanal was more impacting in terms of climate change, water depletion, freshwater and marine eutrophication, and the photochemical oxidants formation. The Pampa was the region with the highest agricultural land occupation. Human toxicity and terrestrial ecotoxicity were negative in all systems. Occupation of urban areas, ozone depletion, natural areas transformation, and ionizing radiation were not significant, concerning other human activities after normalization. The inclusion of different impact categories in the analysis offers new perspectives to minimize the impacts of Brazilian livestock on the planet. Pasture-based animal production systems with greater ecological, water, and carbon footprints show better results in indicators related to human health and environmental conservation. The intensification of grazing and the introduction of more productive forage species may represent new opportunities for adding value, improving life quality, and conservation of sensitive areas found in different environments that make up the diversity of Brazilian livestock production.</t>
  </si>
  <si>
    <t>[Dick, Milene; da Silva, Marcelo Abreu; da Silva, Rickiel Rodrigues Franklin] Univ Fed Rio Grande do Sul, Fac Agr &amp; Life Sci, Forage &amp; Agrometeorol Dept, Porto Alegre, RS, Brazil; [Ferreira, Otoniel Geter Lauz; Maia, Manoel de Souza] Univ Fed Pelotas, Agron Fac Eliseu Maciel, Anim Sci Dept, Pelotas, RS, Brazil; [de Lima, Sebastiao Ferreira] UFMS, Agron Fac, Campus Chapadao Do Sul, Brazil; [Neto, Vespasiano Borges de Paiva] Fundacao Univ Fed Vale Sao Francisco, Agron Engn Fac, Petrolina, Brazil; [Dewes, Homero] Univ Fed Rio Grande do Sul, Biosci Inst, Dept Biophys, Porto Alegre, RS, Brazil</t>
  </si>
  <si>
    <t>da Silva, MA (corresponding author), Univ Fed Rio Grande do Sul, Fac Agr &amp; Life Sci, Forage &amp; Agrometeorol Dept, Porto Alegre, RS, Brazil.;Dick, M (corresponding author), Univ Fed Rio Grande do Sul, Fac Agron, Dept Plantas Forrageiras &amp; Agrometeorol DPFA, Av Bento Goncalves 7712, BR-91540000 Porto Alegre, RS, Brazil.</t>
  </si>
  <si>
    <t>milenedick@yahoo.com.br; apastomarceloabreu@gmail.com</t>
  </si>
  <si>
    <t>Abreu da Silva, Marcelo/0000-0003-2334-8942</t>
  </si>
  <si>
    <t>AUG 15</t>
  </si>
  <si>
    <t>10.1016/j.jclepro.2021.127750</t>
  </si>
  <si>
    <t>http://dx.doi.org/10.1016/j.jclepro.2021.127750</t>
  </si>
  <si>
    <t>TB7IZ</t>
  </si>
  <si>
    <t>Dodson, J; Derer, P; Cafaro, P; Gotmark, F</t>
  </si>
  <si>
    <t>Dodson, Jenna; Derer, Patricia; Cafaro, Philip; Gotmark, Frank</t>
  </si>
  <si>
    <t>Population growth, family planning and the Paris Agreement: an assessment of the nationally determined contributions (NDCs)</t>
  </si>
  <si>
    <t>INTERNATIONAL ENVIRONMENTAL AGREEMENTS-POLITICS LAW AND ECONOMICS</t>
  </si>
  <si>
    <t>NDC; Population growth; Climate vulnerability; Family planning; Adaptation</t>
  </si>
  <si>
    <t>CLIMATE-CHANGE; REDD PLUS; EXPOSURE; COMMITMENTS; HEALTH; POLICY</t>
  </si>
  <si>
    <t>Under the Paris Agreement, nations made pledges known as nationally determined contributions (NDCs): national climate plans detailing countries' ambitions to adapt to climate change and reduce greenhouse gas emissions. Population growth is a driver of both climate vulnerability and climate-altering emissions. We asked, to what extent do countries take population growth into account in their NDCs, beyond simple statements of population trends? Our research method was a comprehensive text review of 164 NDCs submitted by countries. About one-third (49) of countries' NDCs either link population growth to a negative effect and/or identify population growth as a challenge or trend affecting societal needs. Common impacts of population growth noted were increased energy demand, natural resource degradation, vulnerability to climate impacts, and decreased food and water security. Seven NDCs included strategies to slow population growth, and none specified implementation measures. Overall, the adaptation potential and mitigation co-benefits associated with slowing population growth through meeting the unmet need for family planning are largely overlooked in national NDC documents, suggesting that they are also neglected in countries' climate change planning. In upcoming rounds of NDC updates, we recommend that governments consider the potential impact of population growth on adaptation and mitigation efforts, prioritize meeting their unmet needs for family planning, and integrate population-health-environment projects in their national climate plans.</t>
  </si>
  <si>
    <t>[Dodson, Jenna; Derer, Patricia; Gotmark, Frank] Univ Gothenburg, Dept Biol &amp; Environm Sci, Gothenburg, Sweden; [Cafaro, Philip] Colorado State Univ, Sch Global Environm Sustainabil, Ft Collins, CO USA</t>
  </si>
  <si>
    <t>Gotmark, F (corresponding author), Univ Gothenburg, Dept Biol &amp; Environm Sci, Gothenburg, Sweden.</t>
  </si>
  <si>
    <t>frank.gotmark@bioenv.gu.se</t>
  </si>
  <si>
    <t>Gotmark, Frank/0000-0003-2604-3298</t>
  </si>
  <si>
    <t>University of Gothenburg - Global Challenges Foundation [3/2017]</t>
  </si>
  <si>
    <t>University of Gothenburg - Global Challenges Foundation</t>
  </si>
  <si>
    <t>Open access funding provided by University of Gothenburg. This study was funded by the Global Challenges Foundation (Protocol 3/2017).</t>
  </si>
  <si>
    <t>1567-9764</t>
  </si>
  <si>
    <t>1573-1553</t>
  </si>
  <si>
    <t>INT ENVIRON AGREEM-P</t>
  </si>
  <si>
    <t>Int. Environ. Agreem.-Polit. Law Econom.</t>
  </si>
  <si>
    <t>10.1007/s10784-022-09573-8</t>
  </si>
  <si>
    <t>http://dx.doi.org/10.1007/s10784-022-09573-8</t>
  </si>
  <si>
    <t>MAR 2022</t>
  </si>
  <si>
    <t>Economics; Environmental Studies; Law; Political Science</t>
  </si>
  <si>
    <t>Business &amp; Economics; Environmental Sciences &amp; Ecology; Government &amp; Law</t>
  </si>
  <si>
    <t>0B4OH</t>
  </si>
  <si>
    <t>hybrid</t>
  </si>
  <si>
    <t>Doelman, JC; Beier, FD; Stehfest, E; Bodirsky, BL; Beusen, AHW; Humpenöder, F; Mishra, A; Popp, A; van Vuuren, DP; de Vos, L; Weindl, I; Van Zeist, WJ; Kram, T</t>
  </si>
  <si>
    <t>Doelman, Jonathan C.; Beier, Felicitas D.; Stehfest, Elke; Bodirsky, Benjamin L.; Beusen, Arthur H. W.; Humpenoeder, Florian; Mishra, Abhijeet; Popp, Alexander; van Vuuren, Detlef P.; de Vos, Lotte; Weindl, Isabelle; Van Zeist, Willem-Jan; Kram, Tom</t>
  </si>
  <si>
    <t>Quantifying synergies and trade-offs in the global water-land-food-climate nexus using a multi-model scenario approach</t>
  </si>
  <si>
    <t>nexus; integrated assessment; climate change mitigation; food security; biodiversity; nitrogen budget; water use</t>
  </si>
  <si>
    <t>MEAN TEMPERATURE INCREASE; GREENHOUSE-GAS EMISSIONS; CHANGE MITIGATION; INTEGRATED ASSESSMENT; DEMAND; MODEL; NITROGEN; PRODUCTIVITY; AGRICULTURE; ELECTRICITY</t>
  </si>
  <si>
    <t>The human-earth system is confronted with the challenge of providing a range of resources for a growing and more prosperous world population while simultaneously reducing environmental degradation. The sustainable development goals and the planetary boundaries define targets to manage this challenge. Many of these are linked to the land system, such as biodiversity, water, food, nutrients and climate, and are strongly interconnected. A key question is how measures can be designed in the context of multi-dimensional sustainability targets to exploit synergies. To address this, a nexus approach is adopted that acknowledges the interconnectedness between the important sub-systems water, land, food, and climate. This study quantifies synergies and trade-offs from ambitious interventions in different components of this water-land-fod-climate nexus at the global scale. For this purpose, a set of six harmonized scenarios is simulated with the model of agricultural production and its impact on the environment and Integrated model to assess the global environment models. The multi-model approach improves robustness of the results while shedding light on variations coming from different modelling approaches. Our results show that measures in the food component towards healthy diets with low meat consumption have synergies with all other nexus dimensions: Increased natural land improving terrestrial biodiversity (+4% to +8%), lower greenhouse gas emissions from land (-45% to -58%), reduced irrigation water withdrawals to protect or restore hydrological environmental flows (-3% to -24%), and reductions in nitrogen surpluses (-23% to -35%). Climate mitigation measures in line with the Paris Agreement have trade-offs with the water and food components of the nexus, as they adversely affect irrigation water withdrawals (+5% to +30% in 2050 compared to reference scenario) and food prices (+1% to +20%). The analysis of a scenario combining all measures reveals how certain measures are in conflict while others reinforce each other. This study provides an example of a nexus approach to scenario analysis providing input to the next generation of pathways aiming to achieve multiple dimensions of sustainable development.</t>
  </si>
  <si>
    <t>[Doelman, Jonathan C.; Stehfest, Elke; Beusen, Arthur H. W.; van Vuuren, Detlef P.; de Vos, Lotte; Kram, Tom] PBL Netherlands Environm Assessment Agcy, The Hague, Netherlands; [Doelman, Jonathan C.; van Vuuren, Detlef P.] Univ Utrecht, Copernicus Inst Sustainable Dev, Utrecht, Netherlands; [Beier, Felicitas D.; Bodirsky, Benjamin L.; Humpenoeder, Florian; Mishra, Abhijeet; Popp, Alexander; Weindl, Isabelle] Potsdam Inst Climate Impact Res PIK, Potsdam, Germany; [Beier, Felicitas D.; Mishra, Abhijeet] Humboldt Univ, Dept Agr Econ, Berlin, Germany; [de Vos, Lotte] Wageningen Univ &amp; Res, Wageningen Environm Res, Wageningen, Netherlands; [Van Zeist, Willem-Jan] Wageningen Univ &amp; Res, Wageningen Econ Res, The Hague, Netherlands; [Bodirsky, Benjamin L.] World Vegetable Ctr, Tainan, Taiwan; [Beusen, Arthur H. W.] Univ Utrecht, Dept Earth Sci Geochem, Utrecht, Netherlands</t>
  </si>
  <si>
    <t>Utrecht University; Potsdam Institut fur Klimafolgenforschung; Humboldt University of Berlin; Wageningen University &amp; Research; Wageningen University &amp; Research; Utrecht University</t>
  </si>
  <si>
    <t>Doelman, JC (corresponding author), PBL Netherlands Environm Assessment Agcy, The Hague, Netherlands.;Doelman, JC (corresponding author), Univ Utrecht, Copernicus Inst Sustainable Dev, Utrecht, Netherlands.</t>
  </si>
  <si>
    <t>jonathan.doelman@pbl.nl</t>
  </si>
  <si>
    <t>Humpenöder, Florian/HHN-1081-2022; Popp, Alexander/N-7064-2014; van Vuuren, Detlef/A-4764-2009</t>
  </si>
  <si>
    <t>Humpenöder, Florian/0000-0003-2927-9407; Popp, Alexander/0000-0001-9500-1986; Doelman, Jonathan/0000-0002-6842-573X; de Vos, Lotte/0000-0001-5841-9873; Beusen, Arthur/0000-0003-0104-8615; Beier, Felicitas Dorothea/0000-0002-8725-7663; van Vuuren, Detlef/0000-0003-0398-2831; Mishra, Abhijeet/0000-0002-8287-9922; Stehfest, Elke/0000-0003-3016-2679</t>
  </si>
  <si>
    <t>European Union [689150 SIM4NEXUS, 776479, 031B0787B, 776608]; SHAPE project which is part of AXIS, an ERA-NET; FORMAS; FFG/BMWFW; DLR/BMBF [01LS1907A-B-C]; German Federal Environmental Foundation (DBU)</t>
  </si>
  <si>
    <t>European Union(European Union (EU)); SHAPE project which is part of AXIS, an ERA-NET; FORMAS(Swedish Research Council Formas); FFG/BMWFW; DLR/BMBF(Helmholtz AssociationGerman Aerospace Centre (DLR)Federal Ministry of Education &amp; Research (BMBF)); German Federal Environmental Foundation (DBU)</t>
  </si>
  <si>
    <t>The research benefited from funding under the European Union's Horizon 2020 research and innovation programme, under Grant agreement no 689150 SIM4NEXUS. In addition, it received funding from the SHAPE project which is part of AXIS, an ERA-NET initiated by JPI Climate, and funded by FORMAS (SE), FFG/BMWFW (AT), DLR/BMBF (DE, Grant No. 01LS1907A-B-C), NWO (NL) and RCN (NO) with co-funding by the European Union (Grant No. 776608). It also received funding from the European Union's Horizon 2020 research and innovation programme under Grant Agreement Nos. 776479 (COACCH), and 031B0787B (FOCUS). We acknowledge the support by the German Federal Environmental Foundation (DBU) through a scholarship for FB.</t>
  </si>
  <si>
    <t>10.1088/1748-9326/ac5766</t>
  </si>
  <si>
    <t>http://dx.doi.org/10.1088/1748-9326/ac5766</t>
  </si>
  <si>
    <t>ZQ1EW</t>
  </si>
  <si>
    <t>Dong, JW; Shang, MQ; Feng, RR; Song, X; Yan, DD; Xie, H</t>
  </si>
  <si>
    <t>Dong, Jianwei; Shang, Meiqi; Feng, Ranran; Song, Xin; Yan, Dandan; Xie, Hui</t>
  </si>
  <si>
    <t>Export and risk from antibiotic remobilization from surrounding water to lake in the extreme 2020 Yangtze River basin flooding</t>
  </si>
  <si>
    <t>Source apportionment; Environmental risk; Principal component analysis; Cluster analysis; Chaohu Lake</t>
  </si>
  <si>
    <t>HUMAN HEALTH-RISK; PERSONAL CARE PRODUCTS; ECOLOGICAL RISK; PHARMACEUTICALS; CHINA; SYSTEM; DISSIPATION; CATCHMENT; MODEL</t>
  </si>
  <si>
    <t>Global climate change increased the frequency of extreme rainfall events, leading to higher flood risk. In addition to the personal and property losses, another important consequence of a flood disaster was release and exposure risks from emerging contaminants, which was usually overlooked. The remobilization and fate of the antibiotics induced by floods remain unclear. We captured antibiotic concentrations around the Chaohu Lake after an unprecedented flood with a range of 5.0-317 ng/L. Higher concentrations in polder waters than their receiving rivers were attributed to the antibiotic release from soil particles and the sharp increase of water: soil ratio by flood storage. Source apportionment analysis of antibiotics implied that diffuse pollution by manure application and aquaculture activity was the predominant sources. Commonalities of spatial variations of antibiotics in polders were related to the condition of waterlogging and pollution source. The total antibiotic storage for all submerged polders was estimated at 27.9 kg. The concentrations and risks from pumping floodwater detained by polders into the lake were much higher than that from discharging flood directly into the lake. The retention-reaction-remobilization process would pose unexpectedly high risks for the lake. This study provided a new sight for constructing ecological wetland flood storage areas.</t>
  </si>
  <si>
    <t>[Dong, Jianwei; Shang, Meiqi; Song, Xin] Nanjing Normal Univ, Sch Marine Sci &amp; Engn, Nanjing 210023, Peoples R China; [Xie, Hui] Chinese Acad Sci, Nanjing Inst Geog &amp; Limnol, Key Lab Watershed Geog Sci, Nanjing 210008, Peoples R China; [Feng, Ranran; Yan, Dandan] Nanjing Hydraul Res Inst, Ctr Ecoenvironm Res, Nanjing 210029, Peoples R China</t>
  </si>
  <si>
    <t>Xie, H (corresponding author), Chinese Acad Sci, Nanjing Inst Geog &amp; Limnol, Key Lab Watershed Geog Sci, Nanjing 210008, Peoples R China.</t>
  </si>
  <si>
    <t>hxie@niglas.ac.cn</t>
  </si>
  <si>
    <t>National Natural Science Foundation of China [51809177, 42007362, 51909166]; Nanjing Normal University [184080H202B297]</t>
  </si>
  <si>
    <t>National Natural Science Foundation of China(National Natural Science Foundation of China (NSFC)); Nanjing Normal University</t>
  </si>
  <si>
    <t>Acknowledgments We thank Hui Zhang and Lei Sun for their help in the field sampling. We are grateful to all anonymous editors and reviewers for providing comments on this paper. We also appreciate the generous financial support of the National Natural Science Foundation of China (No. 51809177, No. 42007362 and No. 51909166) and research start-up fund of Nanjing Normal University (No. 184080H202B297) .</t>
  </si>
  <si>
    <t>10.1016/j.scitotenv.2022.155176</t>
  </si>
  <si>
    <t>http://dx.doi.org/10.1016/j.scitotenv.2022.155176</t>
  </si>
  <si>
    <t>2C3KR</t>
  </si>
  <si>
    <t>Dong, SK; Shang, ZH; Gao, JX; Boone, RB</t>
  </si>
  <si>
    <t>Dong, Shikui; Shang, Zhanhuan; Gao, Jixi; Boone, Randall B.</t>
  </si>
  <si>
    <t>Enhancing sustainability of grassland ecosystems through ecological restoration and grazing management in an era of climate change on Qinghai-Tibetan Plateau</t>
  </si>
  <si>
    <t>AGRICULTURE ECOSYSTEMS &amp; ENVIRONMENT</t>
  </si>
  <si>
    <t>Qinghai-Tibetan Plateau; Grassland ecosystems; Grassland degradation; Climate change; Sustainable grazing</t>
  </si>
  <si>
    <t>PLANT COMMUNITY COMPOSITION; SOIL MICROBIAL COMMUNITY; DEGRADED ALPINE MEADOWS; PIKA OCHOTONA-CURZONIAE; NITROGEN ADDITION; SHORT-TERM; FUNCTIONAL-GROUPS; N2O FLUXES; TEMPERATURE SENSITIVITY; VEGETATION DISTRIBUTION</t>
  </si>
  <si>
    <t>The grassland ecosystems cover above 60% of Qinghai-Tibetan Plateau (QTP) and provide important ecosystem services and functions at local and regional scales. However, both anthropogenic and non-anthropogenic disturbances are challenging the sustainability of the QTP's grassland ecosystems in the era of global change. In this review paper, we summarized the causes and effects of grassland degradation, restoration practices used on degraded grasslands, impacts of climate change and nitrogen deposition on plants and soils, adaptation strategies to climate changes, impacts of livestock grazing on plants and soils, and sustainable grazing management on the QTP. We believed that the integration of internal drivers of ecosystem fragility with external disturbances such as overgrazing are the major causes of grassland degradations on the QTP. The quantitative evaluation systems for grassland ecosystem health including plant, soil and livestock indicators are theoretically feasible and technically reliable. The major impacts of grassland degradation on the QTP are loss of biodiversity, increased water erosion, reduced carbon sequestration, decrease pastoral productivity and reduced local human well-being. The current restoration practices are mostly revegetation of Bare Land severely degraded grasslands using cultivated grasses. Other restoration practices such as grazing fallow and grassland fencing can be applied to restore the lightly or moderately degraded grasslands. We believed that the side effects from soil drying on plant productivity and diversity in manipulative warming experiments could be the main cause of controversial findings about the effects of climate change on plant productivity, diversity, phenology, soil physics, biochemistry and organisms. Many scholars argued the advances and delays in greening-up date, lengthening and shortening of the growth period in the phenological responses of alpine grassland plants to a warming climate. Multiple sources of remote sensing data and diverse interpretive approaches should be applied and ground-based observations and surveys should be performed to improve the accuracy and reliability of model predictions on plant phenology. Inconsistent conclusions of climate change impacts on soil biochemistry and organisms except soil acidification and eutrophication have been widely observed in most manipulated studies of nitrogen deposition. Adaptive strategies should be employed to promote grassland system's sustainability of the QTP. Rotational grazing regime with moderate grazing intensity in the warm season may retain or promote plant height, cover, productivity and biodiversity, improve soil structure, fertility and microbial biomass, enhance carbon and nitrogen storage and reduce greenhouse gas emissions in the alpine grassland ecosystems.</t>
  </si>
  <si>
    <t>[Dong, Shikui] Beijing Normal Univ, Sch Environm, State Key Lab Water Environm Simulat, Beijing 100875, Peoples R China; [Shang, Zhanhuan] Lanzhou Univ, Sch Life Sci, Sate Key Lab Grassland Ago Ecosyst, Lanzhou 730000, Gansu, Peoples R China; [Gao, Jixi] Minist Ecol &amp; Environm, Ctr Satellite Applicat Ecol &amp; Environm, Beijing 100094, Peoples R China; [Boone, Randall B.] Colorado State Univ, Dept Ecosyst Sci &amp; Sustainabil, Nat Resource Ecol Lab, Ft Collins, CO 80523 USA</t>
  </si>
  <si>
    <t>Dong, SK (corresponding author), Beijing Normal Univ, Sch Environm, State Key Lab Water Environm Simulat, Beijing 100875, Peoples R China.;Shang, ZH (corresponding author), Lanzhou Univ, Sch Life Sci, Sate Key Lab Grassland Ago Ecosyst, Lanzhou 730000, Gansu, Peoples R China.</t>
  </si>
  <si>
    <t>dsk03037@bnu.edu.cn; shangzhh@lzu.edu.cn</t>
  </si>
  <si>
    <t>Boone, Randall B/N-6566-2013</t>
  </si>
  <si>
    <t>Boone, Randall B/0000-0003-3362-2976</t>
  </si>
  <si>
    <t>Second Tibetan Plateau Scientific Expedition and Research Program [2019QZKK0307]; National Key R&amp;D Program of China [2016YFC0501906]; Qinghai Provincial Key RD program [2019-SF-145, 2018-NK-A2]; Qinghai innovation platform construction project [2017-ZJ-Y20]</t>
  </si>
  <si>
    <t>Second Tibetan Plateau Scientific Expedition and Research Program; National Key R&amp;D Program of China; Qinghai Provincial Key RD program; Qinghai innovation platform construction project</t>
  </si>
  <si>
    <t>This research was financially supported by the grants from the Second Tibetan Plateau Scientific Expedition and Research Program (2019QZKK0307), National Key R&amp;D Program of China (2016YFC0501906), Qinghai Provincial Key R&amp;D program (2019-SF-145 &amp; 2018-NK-A2), Qinghai innovation platform construction project (2017-ZJ-Y20). The authors would also thank the anonymous reviewers for their helpful comments.</t>
  </si>
  <si>
    <t>0167-8809</t>
  </si>
  <si>
    <t>1873-2305</t>
  </si>
  <si>
    <t>AGR ECOSYST ENVIRON</t>
  </si>
  <si>
    <t>Agric. Ecosyst. Environ.</t>
  </si>
  <si>
    <t>JAN 1</t>
  </si>
  <si>
    <t>10.1016/j.agee.2019.106684</t>
  </si>
  <si>
    <t>http://dx.doi.org/10.1016/j.agee.2019.106684</t>
  </si>
  <si>
    <t>Agriculture, Multidisciplinary; Ecology; Environmental Sciences</t>
  </si>
  <si>
    <t>Agriculture; Environmental Sciences &amp; Ecology</t>
  </si>
  <si>
    <t>JS3NW</t>
  </si>
  <si>
    <t>Ducharne, A; Baubion, C; Beaudoin, N; Benoit, M; Billen, G; Brisson, N; Garnier, J; Kieken, H; Lebonvallet, S; Ledoux, E; Mary, B; Mignolet, C; Poux, X; Sauboua, E; Schott, C; Thery, S; Viennot, P</t>
  </si>
  <si>
    <t>Ducharne, A.; Baubion, C.; Beaudoin, N.; Benoit, M.; Billen, G.; Brisson, N.; Garnier, J.; Kieken, H.; Lebonvallet, S.; Ledoux, E.; Mary, B.; Mignolet, C.; Poux, X.; Sauboua, E.; Schott, C.; Thery, S.; Viennot, P.</t>
  </si>
  <si>
    <t>Long term prospective of the Seine River system: Confronting climatic and direct anthropogenic changes</t>
  </si>
  <si>
    <t>Seine; river; water quality; climate change; agriculture; pollution</t>
  </si>
  <si>
    <t>CATCHMENT-BASED APPROACH; LAND-SURFACE PROCESSES; DRAINAGE NETWORK; NITROGEN MINERALIZATION; FARMING PRACTICES; CROP MODEL; WATER; STICS; SOIL; AGRICULTURE</t>
  </si>
  <si>
    <t>To explore the evolution of a human impacted river, the Seine (France), over the 21 st century, three driving factors were examined: climate, agriculture, and point source inputs of domestic and industrial origin. Three future scenarios were constructed, by modification of a baseline representative of recent conditions. A climate change scenario, based on simulations by a general circulation model driven by the SRES-A2 scenario of radiative forcing, accounts for an average warming of +3.3 degrees C over the watershed and marked winter increase and summer decrease in precipitation. To illustrate a possible reduction in nitrate pollution from agricultural origin, a scenario of good agricultural practices was considered, introducing catch crops and a 20% decrease in nitrogen fertilisation. Future point source pollution was estimated following the assumptions embedded in scenario SRES-A2 regarding demographic, economic and technologic changes, leading to reductions of 30 to 75% compared to 2000, depending on the pollutants. Four models, addressing separate components of the river system (agronomical model, hydrogeological model, land surface model and water quality model), were used to analyse the relative impact of these scenarios on water quality, in light of their impact on hydrology and crop production. The first-order driving factor of water quality over the 21st century is the projected reduction of point source pollution, inducing a noticeable decrease in eutrophication and oxygen deficits downstream from Paris. The impact of climate change on these terms is driven by the warming of the water column. It enhances algal growth in spring and the loss factors responsible for phytoplankton mortality in late summer (grazers and viruses). In contrast, increased seasonal contrasts in river discharge have a negligible impact on river water quality, as do the changes in riverine nitrate concentration, which never gets limiting. The latter changes have a similar magnitude under the three scenarios. Under climate change, riverine and groundwater nitrate concentrations increase and crop production is advantaged with reduced growing cycles and increased yields. In contrast, nitrate concentrations decrease under the good agricultural practices scenario, with a limited decrease in crop production. When these two scenarios are combined, the changes in nitrate concentrations balance each other and crop yields increase. The results of this numerical exercise indicate that the potential changes to the Seine River system during the 21st century will not lead to severely degraded water quality. (c) 2006 Elsevier B.V. All rights reserved.</t>
  </si>
  <si>
    <t>Univ Paris 06, Lab Sisyphe, CNRS, Paris, France; ENSMP, Ctr Informat Geol, Lab Sisyphe, Fontainebleau, France; INRA, Stn Rech SAD, F-88500 Mirecourt, France; INRA, Unite Climat Sol &amp; Environm, Avignon, France; ENGREF, Grp Rech Gest Territoires &amp; Enviromn, Paris, France; INRA, Unite Agron Laon Reims Mons, Laon, France; AScA, Paris, France</t>
  </si>
  <si>
    <t>Ducharne, A (corresponding author), Univ Paris 06, Lab Sisyphe, CNRS, Paris, France.</t>
  </si>
  <si>
    <t>Agnes.Ducharne@ccr.jussieu.fr</t>
  </si>
  <si>
    <t>Garnier, Josette/J-4327-2012</t>
  </si>
  <si>
    <t>Thery, Sylvain/0000-0001-5511-7343</t>
  </si>
  <si>
    <t>1-3</t>
  </si>
  <si>
    <t>10.1016/j.scitotenv.2006.12.011</t>
  </si>
  <si>
    <t>http://dx.doi.org/10.1016/j.scitotenv.2006.12.011</t>
  </si>
  <si>
    <t>159OO</t>
  </si>
  <si>
    <t>Duncan, K</t>
  </si>
  <si>
    <t>Brebbia, CA; Conti, ME; Tiezzi, E</t>
  </si>
  <si>
    <t>Duncan, K.</t>
  </si>
  <si>
    <t>Global climate change, air pollution, and women's health</t>
  </si>
  <si>
    <t>MANAGEMENT OF NATURAL RESOURCES, SUSTAINABLE DEVELOPMENT AND ECOLOGICAL HAZARDS</t>
  </si>
  <si>
    <t>WIT Transactions on Ecology and the Environment</t>
  </si>
  <si>
    <t>1st International Conference on the Management of Natural Resources, Sustainable Development and Ecological Hazards</t>
  </si>
  <si>
    <t>DEC 12-14, 2006</t>
  </si>
  <si>
    <t>Bariloche, ARGENTINA</t>
  </si>
  <si>
    <t>Wessex Inst Technol,Univ Siena,WIT Transact Ecol &amp; Environm</t>
  </si>
  <si>
    <t>global climate change; air pollution; thermal extremes; women's health</t>
  </si>
  <si>
    <t>PARTICULATE</t>
  </si>
  <si>
    <t>Climate change will disturb the Earth's physical systems (e.g. weather patterns) and ecosystems (e.g. disease vector habitats); these disturbances, in turn, will pose direct and indirect risks to human health. Direct risks involve climatic factors that impinge directly on human biology. Indirect risks do not entail direct causal connections between climatic factors and human biology. The Third Assessment Report (TAR) of the Intergovemmental Panel on Climate Change elucidates the potential human health impacts of global climate change at both a population and regional level. The impacts on child health, adult health, and the health of the elderly, however, remain largely unexplored. A paucity of research regarding women's health is also extant, despite increasing interest in the issue. According to the TAR, climate change is projected to affect such key issues as air quality, food yields and nutrition, water-related infectious diseases, and water supply. Exposure to cooking fuels, access to food, distribution of food within the family, and choice of water sources is often determined by gender. Thus, women's contributions may, in some cases, make them more vulnerable than their male counterparts to climate change. Moreover, it is anticipated that health care will significantly help people adapt to climate change. Unfortunately, not everyone has adequate health care. In some countries, fewer than 25 % of women visit health-care professionals. Climate change is likely to have a strong, positive (worsening) effect on smog and acidic deposition; climate change is likely to have some effect on suspended particulates. In light of the foregoing, this paper addresses the interrelated and neglected areas of global climate change, air pollution, and women's health.</t>
  </si>
  <si>
    <t>Univ Toronto, Toronto, ON M4X 1K9, Canada</t>
  </si>
  <si>
    <t>Duncan, K (corresponding author), Univ Toronto, 100 Coll St, Toronto, ON M4X 1K9, Canada.</t>
  </si>
  <si>
    <t>WIT PRESS</t>
  </si>
  <si>
    <t>SOUTHAMPTON</t>
  </si>
  <si>
    <t>ASHURST LODGE, SOUTHAMPTON SO40 7AA, ASHURST, ENGLAND</t>
  </si>
  <si>
    <t>1743-3541</t>
  </si>
  <si>
    <t>1-84564-048-9</t>
  </si>
  <si>
    <t>WIT TRANS ECOL ENVIR</t>
  </si>
  <si>
    <t>WIT Trans. Ecol. Environ.</t>
  </si>
  <si>
    <t>10.2495/RAV060611</t>
  </si>
  <si>
    <t>http://dx.doi.org/10.2495/RAV060611</t>
  </si>
  <si>
    <t>Environmental Sciences; Environmental Studies</t>
  </si>
  <si>
    <t>Conference Proceedings Citation Index - Science (CPCI-S); Conference Proceedings Citation Index - Social Science &amp;amp; Humanities (CPCI-SSH)</t>
  </si>
  <si>
    <t>BFM40</t>
  </si>
  <si>
    <t>Echeverria, G; Tiboni, O; Berkowitz, L; Pinto, V; Samith, B; von Schultzendorff, A; Pedrals, N; Bitran, M; Ruini, C; Ryff, CD; Del Rio, D; Rigotti, A</t>
  </si>
  <si>
    <t>Echeverria, Guadalupe; Tiboni, Ornella; Berkowitz, Loni; Pinto, Victoria; Samith, Barbara; von Schultzendorff, Andrea; Pedrals, Nuria; Bitran, Marcela; Ruini, Chiara; Ryff, Carol D.; Del Rio, Daniele; Rigotti, Attilio</t>
  </si>
  <si>
    <t>Mediterranean Lifestyle to Promote Physical, Mental, and Environmental Health: The Case of Chile</t>
  </si>
  <si>
    <t>INTERNATIONAL JOURNAL OF ENVIRONMENTAL RESEARCH AND PUBLIC HEALTH</t>
  </si>
  <si>
    <t>diet; Mediterranean; physical health; psychological well-being; sustainability; chronic diseases; Chile</t>
  </si>
  <si>
    <t>QUALITY-OF-LIFE; RANDOMIZED CONTROLLED-TRIAL; WELL-BEING THERAPY; CARDIOVASCULAR-DISEASE; DIETARY PATTERNS; POSITIVE-AFFECT; RED WINE; COST-EFFECTIVENESS; ADHERENCE; INTERVENTION</t>
  </si>
  <si>
    <t>Chile is currently experiencing a progressive epidemiological transition towards chronic diseases. In this country, &gt;50% of annual deaths are attributed to cardiovascular disease and cancer. Moreover, health surveys have shown high prevalence of obesity, diabetes, hypertension, and elevated cardiovascular disease risk. In addition, mental health issues are also frequent among Chilean adults. On the other hand, the agri-food system contributes to 21-37% of greenhouse gases emissions worldwide. Overall, current health and food chain situation calls out for design and implementation of evidence-based feasible and effective nutritional interventions needed to promote physical and mental health along with addressing food sustainability in Chile. Nowadays, the Mediterranean diet is recognized as one of the healthiest dietary patterns based on observational and interventional studies linked to a wide variety of health outcomes. However, a Mediterranean lifestyle goes well beyond food intake: it includes promotion of psychosocial resources, community life as well as cultural traditions. Indeed, Mediterranean lifestyle is a true modus vivendi that integrally promotes physical, mental, and social well-being. In addition, the Mediterranean diet stands out for its environmental sustainability because it is characterized mainly as a plant-based dietary pattern with low carbon and water footprints. Remarkably, Central Chile has a Mediterranean-like setting with plant and animal food production and availability patterns comparable to those present in countries located around the Mediterranean Sea. Therefore, this article reviews how promotion of Mediterranean lifestyle adherence in Chile offers great potential for management of the ongoing epidemiological transition to chronic diseases as well to promote psychological well-being within a unique food system and dietary sustainability vision for this Latin American country.</t>
  </si>
  <si>
    <t>[Echeverria, Guadalupe; Berkowitz, Loni; Samith, Barbara; Pedrals, Nuria; Rigotti, Attilio] Pontificia Univ Catolica Chile, Escuela Med, Dept Nutr Diabet &amp; Metab, Santiago 83300024, Chile; [Echeverria, Guadalupe; Tiboni, Ornella; Berkowitz, Loni; Pinto, Victoria; von Schultzendorff, Andrea; Pedrals, Nuria; Bitran, Marcela; Rigotti, Attilio] Pontificia Univ Catolica Chile, Escuela Med, Ctr Nutr Mol &amp; Enfermedades Cron, Santiago 83300024, Chile; [Bitran, Marcela] Pontificia Univ Catolica Chile, Escuela Med, Ctr Educ Med &amp; Ciencias Salud, Santiago 83300024, Chile; [Ruini, Chiara] Univ Bologna, Dept Psychol, I-40126 Bologna, Italy; [Ryff, Carol D.] Univ Wisconsin, Inst Aging, Madison, WI 53706 USA; [Ryff, Carol D.] Univ Wisconsin, Dept Psychol, Madison, WI 53706 USA; [Del Rio, Daniele] Univ Parma, Dept Food &amp; Drugs, I-43121 Parma, Italy</t>
  </si>
  <si>
    <t>Rigotti, A (corresponding author), Pontificia Univ Catolica Chile, Escuela Med, Dept Nutr Diabet &amp; Metab, Santiago 83300024, Chile.;Rigotti, A (corresponding author), Pontificia Univ Catolica Chile, Escuela Med, Ctr Nutr Mol &amp; Enfermedades Cron, Santiago 83300024, Chile.</t>
  </si>
  <si>
    <t>gecheverria@bio.puc.cl; otiboni@uc.cl; loniberko@gmail.com; vspinto@uc.cl; bpsamith@uc.cl; andreavonsch@gmail.com; npedrals@uc.cl; mbitran@med.puc.cl; chiara.ruini@unibo.it; cryff@wisc.edu; daniele.delrio@unipr.it; arigotti@med.puc.cl</t>
  </si>
  <si>
    <t>Stefanadis, Christodoulos/ABH-2232-2020; Ruini, Chiara/AAM-8978-2021; Del Rio, Daniele/E-8696-2010</t>
  </si>
  <si>
    <t>Stefanadis, Christodoulos/0000-0001-5974-6454; Ruini, Chiara/0000-0002-7805-3183; Del Rio, Daniele/0000-0001-5394-1259; Berkowitz, Loni/0000-0002-8562-4845; Echeverria, Guadalupe/0000-0002-2915-0171; Tiboni, Ornella/0000-0002-5823-2715</t>
  </si>
  <si>
    <t>Agencia Nacional de Investigacion y Desarrollo from the Government of Chile, grant FONDECYT [1201607]</t>
  </si>
  <si>
    <t>Agencia Nacional de Investigacion y Desarrollo from the Government of Chile, grant FONDECYT</t>
  </si>
  <si>
    <t>The ongoing research reported in this review is funded by Agencia Nacional de Investigacion y Desarrollo from the Government of Chile, grant FONDECYT #1201607.</t>
  </si>
  <si>
    <t>1660-4601</t>
  </si>
  <si>
    <t>INT J ENV RES PUB HE</t>
  </si>
  <si>
    <t>Int. J. Environ. Res. Public Health</t>
  </si>
  <si>
    <t>10.3390/ijerph17228482</t>
  </si>
  <si>
    <t>http://dx.doi.org/10.3390/ijerph17228482</t>
  </si>
  <si>
    <t>Environmental Sciences; Public, Environmental &amp; Occupational Health</t>
  </si>
  <si>
    <t>Environmental Sciences &amp; Ecology; Public, Environmental &amp; Occupational Health</t>
  </si>
  <si>
    <t>OY3CF</t>
  </si>
  <si>
    <t>Elmahdi, A; McFarlane, D</t>
  </si>
  <si>
    <t>Brebbia, CA; Popov, V</t>
  </si>
  <si>
    <t>Elmahdi, A.; McFarlane, D.</t>
  </si>
  <si>
    <t>A decision support system for sustainable groundwater management. Case study: Gnangara sustainability strategy - Western Australia</t>
  </si>
  <si>
    <t>WATER RESOURCES MANAGEMENT V</t>
  </si>
  <si>
    <t>5th International Conference on Sustainable Water Resources Management</t>
  </si>
  <si>
    <t>SEP 09-11, 2009</t>
  </si>
  <si>
    <t>MALTA</t>
  </si>
  <si>
    <t>Wessex Inst Technol,WIT Transact Ecol &amp; Environm</t>
  </si>
  <si>
    <t>DSS; groundwater; sustainable management; scenario analysis; integrated modelling</t>
  </si>
  <si>
    <t>The Gnangara Sustainability Strategy is a cross-government initiative that aims to ensure there is sufficient groundwater in the Gnangara Mound for drinking and commercial use, and to meet existing and future environmental needs. The Gnangara Groundwater System (GGS) is a large aquifer situated in the southwest region of Western Australia. Historically, the GGS has been considered to be an infinite reservoir for water, but this impression has quickly shifted following the realization that 45 GL of water has been lost per annum since the late 1990s. The main causes for this loss are lower rainfall since 1975; land uses that reduce recharge; and increased water extraction. As a result, many significant environmental features, especially wetlands, are declining in health and value. The GGS faces increasing demands for its water from several key users within the public water supply, environmental and agricultural sectors. However, declining water levels related to climate change, demand urgent prioritisation of a set of inter-sectoral and inter-temporal land use planning and water abstraction rules that would maximize societal welfare while ensuring the sustainability of this crucial water source and its dependant ecosystems. The sustainable management of the GGS is a major problem for water and environmental managers because of the complexity and interconnectedness of the system. Innovative modelling approaches should be employed to assist in better decision making by modelling the feedback loops inherent in the system and analysing the impact of alternative land use and water policy scenarios. This paper details a systems approach to developing an integrated decision support system (DSS) to enable these complex land and water use options to be evaluated in economic, social and environmental dimensions. A total of 29 sub-areas were identified (based on flow direction, allocation and similar land-use) and modelled under six geographical zones. Each sub-area was modelled by the main interconnected six modules and quantitative indicators (environment, economic and social) values were calculated. Seven scenarios were tested: i) business as usual (BAU); ii) maximizing recharge; iii) maximizing biodiversity; iv) maximizing short term economic gains; v) a Mixed use Post-Pine; vi) maximizing food security, and; vii) zero abstraction for public water supply by 2013. Preliminary results from the DSS are presented with an emphasis on understanding the tradeoffs between these scenarios. Most scenarios lead to a declining water table in the GGS, which by 2030 is up to 8 meters lower from the current levels. This would lead to a significant loss of biodiversity and wetlands. Changing and reallocating land use (e.g. grassland as post pine land-use) could improve recharge but this cannot reverse the overall trend of falling levels because climate change is pervasive.</t>
  </si>
  <si>
    <t>[Elmahdi, A.] CSIRO Land &amp; Water, Adelaide, SA, Australia; [McFarlane, D.] CSIRO Water Hlth Country Flagship, Perth, WA, Australia</t>
  </si>
  <si>
    <t>Elmahdi, A (corresponding author), CSIRO Land &amp; Water, Adelaide, SA, Australia.</t>
  </si>
  <si>
    <t>McFarlane, Don/A-7256-2013</t>
  </si>
  <si>
    <t>McFarlane, Don/0000-0002-3828-4964; Elmahdi, Amgad/0000-0002-9420-6581</t>
  </si>
  <si>
    <t>Gnangara Sustainability Strategy; CSIRO Water for a Healthy Country Flagship</t>
  </si>
  <si>
    <t>Gnangara Sustainability Strategy; CSIRO Water for a Healthy Country Flagship(Commonwealth Scientific &amp; Industrial Research Organisation (CSIRO))</t>
  </si>
  <si>
    <t>This work was funded by the Gnangara Sustainability Strategy and the CSIRO Water for a Healthy Country Flagship. The authors gratefully acknowledge the considerable advice and assistance from the members of the Gnangara Sustainability Strategy Taskforce.</t>
  </si>
  <si>
    <t>978-1-84564-199-3</t>
  </si>
  <si>
    <t>10.2495/WRM090301</t>
  </si>
  <si>
    <t>http://dx.doi.org/10.2495/WRM090301</t>
  </si>
  <si>
    <t>Environmental Sciences; Water Resources</t>
  </si>
  <si>
    <t>BMM56</t>
  </si>
  <si>
    <t>El-Ramady, H; Abdalla, N; Alshaal, T; Domokos-Szabolcsy, E; Elhawat, N; Prokisch, J; Sztrik, A; Fari, M; El-Marsafawy, S; Shams, MS</t>
  </si>
  <si>
    <t>El-Ramady, Hassan; Abdalla, Neama; Alshaal, Tarek; Domokos-Szabolcsy, Eva; Elhawat, Nevien; Prokisch, Joszef; Sztrik, Attila; Fari, Miklos; El-Marsafawy, Samia; Shams, Mohamed S.</t>
  </si>
  <si>
    <t>Selenium in soils under climate change, implication for human health</t>
  </si>
  <si>
    <t>ENVIRONMENTAL CHEMISTRY LETTERS</t>
  </si>
  <si>
    <t>Selenium; Climate changes; Human health; Soils; Food security; Biogeochemistry</t>
  </si>
  <si>
    <t>AGRICULTURAL DRAINAGE SEDIMENT; GLOBAL CROP PRODUCTION; HPLC-ICP-MS; FOOD SECURITY; WATER AVAILABILITY; CANCER PREVENTION; CHANGE IMPACTS; BIOFORTIFICATION; SELENATE; WHEAT</t>
  </si>
  <si>
    <t>Global climate changes can alter the suitable geographical range of different crops, leading to possible changes in cropping pattern and its extent in some regions. For example, temperature changes can interact very closely with changes in availability of water and soil nutrients, and crop growth cycle. The consequences of the biophysical impacts of climate changes will be influenced by the human responses to these impacts. There is a strong link between soils and human health, and these soils per se are controlled by climate changes. The human health is very close to both selenium (Se) element and climate changes. It is estimated that about 37-40 % of the total Se emissions to the atmosphere are due to the anthropogenic activities. Those anthropogenic activities, which are sources of Se, include coal and oil combustion, mining activities, the utilization of rock phosphates as a fertilizer and the application of sewage sludge to agricultural land. It was thought that selenium was a toxicant for a long time due to inadequate analytical data. In the recent past, Se has become very important in environmental biogeochemistry because of its influence on human health. Although Se is an essential nutrient for animals and humans, it is also toxic at high doses. Furthermore, the range between Se deficiency, lower than 40 mu g day(-1), and toxicity, higher than 400 mu g day(-1), is narrow. Selenium deficiency has been linked to several human diseases including multiple sclerosis, muscular dystrophy, heart disease, immune system, cancer and reproductive disorders. On the other hand, Se toxicity can lead to hair and nail loss and disruption of the nervous and digestive systems in animals and humans. Despite the obvious connections between Se element and human health under climate changes, there has not been a great amount of research done in this area. So, more and more studies should be carried out to enhance and protect human health. Therefore, this article reviews the biological and economic dimensions of the effects of Se element on human health under climate changes.</t>
  </si>
  <si>
    <t>[El-Ramady, Hassan; Alshaal, Tarek; Shams, Mohamed S.] Kafrelsheikh Univ, Soil &amp; Water Sci Dept, Fac Agr, Kafr Al Sheikh 33516, Egypt; [El-Ramady, Hassan; Abdalla, Neama; Alshaal, Tarek; Domokos-Szabolcsy, Eva; Elhawat, Nevien; Fari, Miklos] Univ Debrecen, Agr Bot Plant Physiol &amp; Biotechnol Dept, H-4012 Debrecen, Hungary; [El-Ramady, Hassan; Prokisch, Joszef; Sztrik, Attila] Univ Debrecen, Nano Food Lab, Bio &amp; Environm Energet Inst, H-4012 Debrecen, Hungary; [Abdalla, Neama] Natl Res Ctr, Dept Plant Biotechnol, Genet Engn Div, Giza, Egypt; [Elhawat, Nevien] Al Azhar Univ, Fac Home Econ, Biol &amp; Environm Sci Dept, Tanta, Egypt; [El-Marsafawy, Samia] Agr Res Ctr, SWERI, Giza, Egypt</t>
  </si>
  <si>
    <t>El-Ramady, H (corresponding author), Kafrelsheikh Univ, Soil &amp; Water Sci Dept, Fac Agr, Kafr Al Sheikh 33516, Egypt.</t>
  </si>
  <si>
    <t>hassanelramady@rocketmail.com</t>
  </si>
  <si>
    <t>El-Ramady, Hassan/F-2587-2011; Abdalla, Neama/N-8414-2018; Alshaal, Tarek/G-7004-2016; Domokos-Szabolcsy, Eva/AFU-0880-2022; Elhawat, Nevien/K-8220-2019</t>
  </si>
  <si>
    <t>El-Ramady, Hassan/0000-0002-1113-726X; Alshaal, Tarek/0000-0001-5359-9692; Fari, Miklos/0000-0001-6406-348X; Abdalla, Neama/0000-0003-3847-1281; Eva, Domokos-Szabolcsy/0000-0003-1996-0995</t>
  </si>
  <si>
    <t>Hungarian Ministry of Education and Culture (Hungarian Scholarship Board, HSB); Hungarian Ministry of Education and Culture (Balassi Institute)</t>
  </si>
  <si>
    <t>El-Ramady and Abd Alla acknowledge the Hungarian Ministry of Education and Culture (Hungarian Scholarship Board, HSB and the Balassi Institute) for funding and supporting this work. He also thanks Prof. Eric Lichtfouse for his support and revising this work.</t>
  </si>
  <si>
    <t>1610-3653</t>
  </si>
  <si>
    <t>1610-3661</t>
  </si>
  <si>
    <t>ENVIRON CHEM LETT</t>
  </si>
  <si>
    <t>Environ. Chem. Lett.</t>
  </si>
  <si>
    <t>10.1007/s10311-014-0480-4</t>
  </si>
  <si>
    <t>http://dx.doi.org/10.1007/s10311-014-0480-4</t>
  </si>
  <si>
    <t>Chemistry, Multidisciplinary; Engineering, Environmental; Environmental Sciences</t>
  </si>
  <si>
    <t>Chemistry; Engineering; Environmental Sciences &amp; Ecology</t>
  </si>
  <si>
    <t>CB6UP</t>
  </si>
  <si>
    <t>Esfahanian, E; Nejadhashemi, AP; Abouali, M; Daneshvar, F; Renani, AA; Herman, MR; Tang, Y</t>
  </si>
  <si>
    <t>Esfahanian, Elaheh; Nejadhashemi, A. Pouyan; Abouali, Mohammad; Daneshvar, Fariborz; Renani, Alireza Ameli; Herman, Matthew R.; Tang, Ying</t>
  </si>
  <si>
    <t>Defining drought in the context of stream health</t>
  </si>
  <si>
    <t>Great Lakes; Stream health; Climate change; Risk; SWAT</t>
  </si>
  <si>
    <t>CLIMATE SCENARIO DEVELOPMENT; CHANGE IMPACT ASSESSMENTS; DOWNSCALING TECHNIQUES; SEVERITY INDEX; RIVER-BASIN; LAND-USE; FLOW; REGRESSION; TEMPERATURE; HYDROLOGY</t>
  </si>
  <si>
    <t>Droughts affect many sectors, such as agriculture, economic, social, human health, and ecosystems. Many drought indices have been developed; yet, none of them quantifies the impacts of drought on stream health. The purpose of this study is to define a new drought index capable of assessing fish vulnerability. To accomplish this, a hydrological model, called the Soil and Water Assessment Tool (SWAT), and the Regional-scale Habitat Suitability model were integrated in order to understand the state of drought within 13,831 stream segments within the Saginaw Bay Watershed. The ReliefF algorithm was used as the variable selection method, and partial least squared regression was used to develop two sets of predictor models capable of determining current and future drought severities. Forty-seven different climate scenarios were used to investigate drought model predictability of future climate scenarios. The results indicated that the best drought model has a high capability for predicting future drought conditions with R-2 values ranging from 0.86 to 0.89. In general, the majority of reaches (94%) will experience higher drought probability under future climate scenarios compared to current conditions. The procedure introduced in this study is transferable to other watersheds with regional standards for environmental flow to measure the impacts of drought on stream health. (C) 2016 Elsevier B.V. All rights reserved.</t>
  </si>
  <si>
    <t>[Esfahanian, Elaheh; Nejadhashemi, A. Pouyan; Abouali, Mohammad; Daneshvar, Fariborz; Herman, Matthew R.] Michigan State Univ, Dept Biosyst &amp; Agr Engn, E Lansing, MI 48824 USA; [Renani, Alireza Ameli] Michigan State Univ, Dept Comp Sci &amp; Engn, E Lansing, MI 48824 USA; [Tang, Ying] Michigan State Univ, Dept Geog, E Lansing, MI 48824 USA</t>
  </si>
  <si>
    <t>Nejadhashemi, AP (corresponding author), Michigan State Univ, Dept Biosyst &amp; Agr Engn, E Lansing, MI 48824 USA.</t>
  </si>
  <si>
    <t>pouyan@msu.edu</t>
  </si>
  <si>
    <t>Tang, Ying/Q-7366-2017; Daneshvar, Fariborz/ABI-3651-2020; Nejadhashemi, A. Pouyan/AAJ-1832-2020</t>
  </si>
  <si>
    <t>Tang, Ying/0000-0001-8450-7850; Nejadhashemi, A. Pouyan/0000-0002-2502-0193</t>
  </si>
  <si>
    <t>USDA National Institute of Food and Agriculture, Hatch project [MICL02359]; National Science Foundation [BCS-0909378]</t>
  </si>
  <si>
    <t>USDA National Institute of Food and Agriculture, Hatch project; National Science Foundation(National Science Foundation (NSF))</t>
  </si>
  <si>
    <t>This work is supported by the USDA National Institute of Food and Agriculture, Hatch project MICL02359. Also, we would like to thank the climate modeling groups (listed in Table 3 of this paper) for producing and making their model outputs available. Additional thanks go to the World Climate Research Programme's Working Group on Coupled Modelling, which maintains the CMIP database and promotes the sharing of climate model outputs. Furthermore, we would like to thank the U.S. Department of Energy's Program for Climate Model Diagnosis and Intercomparison, which provides coordinating support and development of software infrastructure in partnership with the Global Organization for Earth System Science Portals. The climate projections were developed with funding from the National Science Foundation under Grant BCS-0909378. Any opinions, findings, and conclusions or recommendations expressed in this material are those of the authors and do not necessarily reflect the views of the National Science Foundation.</t>
  </si>
  <si>
    <t>10.1016/j.ecoleng.2016.06.110</t>
  </si>
  <si>
    <t>http://dx.doi.org/10.1016/j.ecoleng.2016.06.110</t>
  </si>
  <si>
    <t>DT7AI</t>
  </si>
  <si>
    <t>Esteve, P; Varela-Ortega, C; Blanco-Gutierrez, I; Downing, TE</t>
  </si>
  <si>
    <t>Esteve, Paloma; Varela-Ortega, Consuelo; Blanco-Gutierrez, Irene; Downing, Thomas E.</t>
  </si>
  <si>
    <t>A hydro-economic model for the assessment of climate change impacts and adaptation in irrigated agriculture</t>
  </si>
  <si>
    <t>ECOLOGICAL ECONOMICS</t>
  </si>
  <si>
    <t>Adaptation; Climate change; Hydro-economic modelling; Impact assessment; Irrigation; Water management</t>
  </si>
  <si>
    <t>WATER MANAGEMENT; FRAMEWORK; POLICY; VULNERABILITY; UNCERTAINTY; POLLUTION; OPTIONS; DEMAND</t>
  </si>
  <si>
    <t>Recent research has demonstrated the multidimensional and multi-scalar nature of climate change, evidencing the need to develop integrated tools for the analysis of impacts and adaptation. This research presents a hydro-economic model of the Middle-Guadiana basin, Spain, to assess potential effects of climate change on irrigated agriculture and options for adaptation. It combines a farm-based economic optimisation model with the hydrologic model WEAP, and represents the socio-economic, agronomic and hydrologic systems in a spatially-explicit manner covering all dimensions and scales relevant to climate change. Simulated scenarios include a severe A2 climate change scenario up to 2070, two policy-based adaptation scenarios, and autonomous adaptation. Results show that climate change may impact severely irrigation systems reducing water availability and crop yields, and increasing irrigation water requirements. The risk faced by farmers is determined by technology and water use efficiency but also by spatial location and decisions made in neighbouring irrigation areas. The analysis of adaptation strategies underscores the role of current EU water policy in facilitating adaptation. Overall, the applied framework proved to be a useful tool for supporting water and climate change policy-making. It contributes to improve understanding about potential impacts of climate change, multi-scale vulnerability and the scope for adaptation. (C) 2015 The Authors. Published by Elsevier B.V. This is an open access article under the CC BY-NC-ND license (http://creativecommons.org/licenses/by-nc-nd/4.0/).</t>
  </si>
  <si>
    <t>[Esteve, Paloma; Varela-Ortega, Consuelo; Blanco-Gutierrez, Irene] Univ Politecn Madrid, Dept Agr Econ Stat &amp; Management, E-28040 Madrid, Spain; [Downing, Thomas E.] Oxford Ctr Innovat, Global Climate Adaptat Partnership, Oxford OX1 1BY, England</t>
  </si>
  <si>
    <t>Esteve, P (corresponding author), Univ Politecn Madrid, Dept Agr Econ Stat &amp; Management, Av Complutense S-N, E-28040 Madrid, Spain.</t>
  </si>
  <si>
    <t>paloma.esteve@upm.es; consuelo.varela@upm.es; irene.blanco@upm.es; TDowning@ClimateAdaptation.cc</t>
  </si>
  <si>
    <t>Esteve, Paloma/Y-6746-2019; Blanco-Gutiérrez, Irene/A-4665-2013</t>
  </si>
  <si>
    <t>Esteve, Paloma/0000-0003-1216-9156; Blanco-Gutiérrez, Irene/0000-0002-6105-3339</t>
  </si>
  <si>
    <t>European Commissiont [036822, 244012, 283093]; Universidad Politecnica de Madrid</t>
  </si>
  <si>
    <t>European Commissiont(European CommissionEuropean Commission Joint Research Centre); Universidad Politecnica de Madrid</t>
  </si>
  <si>
    <t>The authors would like to acknowledge the European Commissiont, which funded this research through the SCENES project (Water Scenarios for Europe and for the Neighbouring States. FP6. Integrated Project. European Commission. DG Research. Project no. 036822), the MEDIA-TION project (Methodology for Effective Decision-making on Impacts and AdaptaTION. FP7. Small Collaborative Project European Commission. DG Research. Project no. 244012) and the ROBIN project (The Role of Biodiversity in Climate Change Mitigation in Latin America. FP7. European Commission. DG Research. Project no. 283093). Special acknowledgement is also due to the Universidad Politecnica de Madrid for co-funding this research.</t>
  </si>
  <si>
    <t>0921-8009</t>
  </si>
  <si>
    <t>1873-6106</t>
  </si>
  <si>
    <t>ECOL ECON</t>
  </si>
  <si>
    <t>Ecol. Econ.</t>
  </si>
  <si>
    <t>10.1016/j.ecolecon.2015.09.017</t>
  </si>
  <si>
    <t>http://dx.doi.org/10.1016/j.ecolecon.2015.09.017</t>
  </si>
  <si>
    <t>Ecology; Economics; Environmental Sciences; Environmental Studies</t>
  </si>
  <si>
    <t>Environmental Sciences &amp; Ecology; Business &amp; Economics</t>
  </si>
  <si>
    <t>CZ0KF</t>
  </si>
  <si>
    <t>Farinosi, F; Arias, ME; Lee, E; Longo, M; Pereira, FF; Livino, A; Moorcroft, PR; Briscoe, J</t>
  </si>
  <si>
    <t>Farinosi, Fabio; Arias, Mauricio E.; Lee, Eunjee; Longo, Marcos; Pereira, Fabio F.; Livino, Angela; Moorcroft, Paul R.; Briscoe, John</t>
  </si>
  <si>
    <t>Future Climate and Land Use Change Impacts on River Flows in the Tapajos Basin in the Brazilian Amazon</t>
  </si>
  <si>
    <t>BIAS-CORRECTION METHODS; ENVIRONMENTAL-MODEL HADGEM1; PHYSICAL-PROPERTIES; VEGETATION DYNAMICS; HYDROLOGIC IMPACT; REGIONAL CLIMATE; USE TRANSITIONS; ROUTING SCHEME; FOREST HEALTH; WOOD-HARVEST</t>
  </si>
  <si>
    <t>Land conversion and changing climate are expected to significantly alter tropical forest hydrology. We used a land surface model integrated with a river routing scheme to analyze the hydrological alterations expected in the Tapajos River basin, a large portion of the Brazilian Amazon, caused by two environmental drivers: climate and land use. The model was forced with two future climate scenarios (years 2026-2045) from the Earth System Model HadGem2-ES with moderate (+4.5 W/m(2) radiative forcing value in the year 2100 with respect to preindustrial levels) and severe (+8.5 W/m(2)) representative atmospheric carbon dioxide pathways (Representative Concentration Pathways). We tested the sensitivity of our results to the uncertainty in future climate projections by running simulations with IPSL-CM5 (wettest scenarios) and GISS-E2 (driest scenarios). Human land use effects on vegetation were evaluated using a limited and an extreme deforestation scenario. Our analysis indicates that climate change is predicted to reduce river flows across seasons (up to 20%) and bring a considerable shift in flow seasonality toward a later onset (nearly 1.5 months) and increase in interannual variability. While land use change partially counteracts the climate-driven diminishing trend in river flows, it is expected to contribute to a further increase in interannual and intraannual variability. From a water management perspective, the overall reduction of river flows and their increased variability, combined with the shift and the shortening of the wet season, could potentially affect the productivity of the large hydropower systems planned for the region and the growing demand for agricultural and transport expansion. Plain Language Summary Climate and land use change are expected to heavily modify the water cycle. This is particularly true in tropical areas, where human-driven changes may completely alter river discharge. The Amazon is the largest of the remaining tropical forests. Increasing agriculture and livestock production have significantly altered land cover in the region. This pattern is projected to continue in the coming decades. The change in the Amazon's future is highly uncertain: the direct effects of climate and land use change are not well understood and the response also depends on complex Earth-atmosphere exchanges. We used computer models representing water and energy cycles over time to understand how environmental changes are likely to alter the discharge of the Tapajos River system in southeastern Amazon. By combining two climate and two land use scenarios, we found that climate change is expected to reduce the river flows in the basin, bringing a delay in the flow seasonality and increasing the overall variability. Land use change, conversely, is expected to cause an increase in flow magnitude and variability. Besides the serious environmental consequences, these findings have important implications for the management and development of water in this strategic area for Brazil's energy and food production.</t>
  </si>
  <si>
    <t>[Farinosi, Fabio; Arias, Mauricio E.; Lee, Eunjee; Pereira, Fabio F.; Livino, Angela; Moorcroft, Paul R.; Briscoe, John] Harvard Univ, Sustainabil Sci Program, Kennedy Sch Govt, Cambridge, MA 02138 USA; [Farinosi, Fabio] Ca Foscari Univ Venice, Dept Econ, Venice, Italy; [Farinosi, Fabio] European Commiss, JRC, Ispra, Italy; [Arias, Mauricio E.] Univ S Florida, Dept Civil &amp; Environm Engn, Tampa, FL USA; [Lee, Eunjee] Univ Space Res Assoc, Goddard Earth Sci Technol &amp; Res, Columbia, MD USA; [Lee, Eunjee] NASA, Global Modeling &amp; Assimilat Off, Goddard Space Flight Ctr, Greenbelt, MD USA; [Longo, Marcos] CALTECH, Jet Prop Lab, Pasadena, CA USA; [Longo, Marcos; Moorcroft, Paul R.] Harvard Univ, Fac Arts &amp; Sci, Cambridge, MA 02138 USA; [Pereira, Fabio F.] Univ Fed Alagoas, Dept Energy Engn, Maceio, Brazil; [Livino, Angela] EPE, Rio De Janeiro, Brazil</t>
  </si>
  <si>
    <t>Farinosi, F (corresponding author), Harvard Univ, Sustainabil Sci Program, Kennedy Sch Govt, Cambridge, MA 02138 USA.;Farinosi, F (corresponding author), Ca Foscari Univ Venice, Dept Econ, Venice, Italy.;Farinosi, F (corresponding author), European Commiss, JRC, Ispra, Italy.</t>
  </si>
  <si>
    <t>fabio.farinosi@gmail.com</t>
  </si>
  <si>
    <t>Longo, Marcos/F-5033-2014; Arias, Mauricio/H-5667-2013; Farinosi, Fabio/R-6554-2018</t>
  </si>
  <si>
    <t>Longo, Marcos/0000-0001-5062-6245; Arias, Mauricio/0000-0002-8805-6353; Farinosi, Fabio/0000-0002-4774-4854; Lee, Eunjee/0000-0002-4319-2781; Pereira, Fabio/0000-0002-5678-6730</t>
  </si>
  <si>
    <t>Italy's Ministry for Environment, Land and Sea; Ca' Foscari University of Venice</t>
  </si>
  <si>
    <t>This work was conducted while F. Farinosi, M. E. Arias, F. Pereira, A. Livino, and E. Lee were Giorgio Ruffolo Fellows in the Sustainability Science Program at Harvard University. Support from Italy's Ministry for Environment, Land and Sea is gratefully acknowledged. F. Farinosi was also funded through a doctoral scholarship by the Ca' Foscari University of Venice. The authors would like to dedicate this study to the late Professor John Briscoe (1948-2014), who envisioned and co-led the Amazon Initiative of Harvard's Sustainability Science Program. Climate forcing data are available from the Earth System Grid Federation (ESGF) Peer-to-Peer (P2P) enterprise system website (https://pcmdi.llnl.gov/projects/esgf-llnl/). Land use historical series and future projections are made available as supporting information of the referred studies (Hurtt et al., 2006, 2011; Soares-Filho et al., 2006). Historical river flow observations are available from the HydroWeb service of the Brazilian National water Agency (http://www.snirh.gov.br/hidroweb/) and from the SO-HYBAM website (http://www.ore-hybam.org/index.php/eng/Data).</t>
  </si>
  <si>
    <t>AMER GEOPHYSICAL UNION</t>
  </si>
  <si>
    <t>2000 FLORIDA AVE NW, WASHINGTON, DC 20009 USA</t>
  </si>
  <si>
    <t>10.1029/2019EF001198</t>
  </si>
  <si>
    <t>http://dx.doi.org/10.1029/2019EF001198</t>
  </si>
  <si>
    <t>JE8AE</t>
  </si>
  <si>
    <t>Farmar-Bowers, Q</t>
  </si>
  <si>
    <t>Farmar-Bowers, Quentin</t>
  </si>
  <si>
    <t>Food Security: One of a Number of 'Securities' We Need for a Full Life: An Australian Perspective</t>
  </si>
  <si>
    <t>JOURNAL OF AGRICULTURAL &amp; ENVIRONMENTAL ETHICS</t>
  </si>
  <si>
    <t>Agriculture; Australia; Biodiversity conservation; Food security; Natural resources</t>
  </si>
  <si>
    <t>IMPACT; NEOLIBERALISM; VULNERABILITY; BIODIVERSITY; SCARCITY; OBESITY; SYSTEM; RIGHTS; WATER; ERA</t>
  </si>
  <si>
    <t>Although agriculture in Australia is very productive, the current food supply systems in Australia fail to deliver healthy diets to all Australians and fail to protect the natural resources on which they depend. The operation of the food systems creates 'collateral damage' to the natural environment including biodiversity loss. In coming decades, Australia's food supply systems will be increasingly challenged by resource price inflation and climate change. Australia exports more than half of its current agricultural production. Government and business are aiming to substantially increase production to bolster exports. This will increase pressure on agricultural resources and exacerbate 'collateral' damage to the environment. The Australian public have a deep and ongoing interest in a very wide range of issues associated with the food systems including the environment, health and sustainability. Food is something we require in order to live and a good diet is something we have to have to be healthy. For health over a life-time we need food security. However, we also require a range of other material goods and social arrangements in order to develop and flourish as human beings. And we need these other things to be secure over a life-time. Food is therefore one security among a range of other securities we need in order to flourish. The paper outlines a number of approaches, as examples, that help to identify what these other goods and arrangements might be. The approaches mentioned in this paper include human rights, national securities, human needs, authentic happiness, capabilities, sustainability and environmental ethics. The different approaches provide a way of evaluating the current situation and indicating a direction for change within the food systems that will address the problems. However, changing large systems such as those involved in food supply is difficult because inertias and vested interests make the current food supply systems resilient to change. The paper suggests that one of the first and ongoing tasks is to develop an understanding of the situation from a comprehensive social-ecological systems perspective. The paper also suggests that a practical leverage point for system change is restructuring the flow of information on the health, natural resources and biodiversity loss issues related to the food supply systems.</t>
  </si>
  <si>
    <t>Deakin Univ, Geelong, Vic 3217, Australia</t>
  </si>
  <si>
    <t>Farmar-Bowers, Q (corresponding author), Deakin Univ, Geelong, Vic 3217, Australia.</t>
  </si>
  <si>
    <t>quentin.farmarbowers@deakin.edu.au</t>
  </si>
  <si>
    <t>1187-7863</t>
  </si>
  <si>
    <t>1573-322X</t>
  </si>
  <si>
    <t>J AGR ENVIRON ETHIC</t>
  </si>
  <si>
    <t>J. Agric. Environ. Ethics</t>
  </si>
  <si>
    <t>OCT</t>
  </si>
  <si>
    <t>10.1007/s10806-014-9491-1</t>
  </si>
  <si>
    <t>http://dx.doi.org/10.1007/s10806-014-9491-1</t>
  </si>
  <si>
    <t>Agriculture, Multidisciplinary; Ethics; Environmental Sciences; History &amp; Philosophy Of Science</t>
  </si>
  <si>
    <t>Science Citation Index Expanded (SCI-EXPANDED); Social Science Citation Index (SSCI); Arts &amp;amp; Humanities Citation Index (A&amp;amp;HCI)</t>
  </si>
  <si>
    <t>Agriculture; Social Sciences - Other Topics; Environmental Sciences &amp; Ecology; History &amp; Philosophy of Science</t>
  </si>
  <si>
    <t>AQ9YX</t>
  </si>
  <si>
    <t>Feld, CK; Fernandes, MR; Ferreira, MT; Hering, D; Ormerod, SJ; Venohr, M; Gutierrez-Canovas, C</t>
  </si>
  <si>
    <t>Feld, Christian K.; Fernandes, Maria Rosario; Ferreira, Maria Teresa; Hering, Daniel; Ormerod, Steve J.; Venohr, Markus; Gutierrez-Canovas, Cayetano</t>
  </si>
  <si>
    <t>Evaluating riparian solutions to multiple stressor problems in river ecosystems - A conceptual study</t>
  </si>
  <si>
    <t>Agriculture; Aquatic biota; Fine sediments; Nutrients; Riparian buffer; River management</t>
  </si>
  <si>
    <t>INTEGRATED CATCHMENT MANAGEMENT; WATER-QUALITY; CLIMATE-CHANGE; BUFFER ZONES; NEW-ZEALAND; LAND-USE; NUTRIENT POLLUTION; UPLAND STREAMS; WOODY DEBRIS; RESTORATION</t>
  </si>
  <si>
    <t>Rivers are among the most sensitive of all ecosystems to the effects of global change, but options to prevent, mitigate or restore ecosystem damage are still inadequately understood. Riparian buffers are widely advocated as a cost-effective option to manage impacts, but empirical evidence is yet to identify ideal riparian features (e.g. width, length and density) which enhance ecological integrity and protect ecosystem services in the face of catchment-scale stressors. Here, we use an extensive literature review to synthesise evidence on riparian buffer and catchment management effects on instream environmental conditions (e.g. nutrients, fine sediments, organic matter), river organisms and ecosystem functions. We offer a conceptual model of the mechanisms through which catchment or riparian management might impact streams either positively or negatively. The model distinguishes scale-independent benefits (shade, thermal damping, organic matter and large wood inputs) that arise from riparian buffer management at any scale from scale-dependent benefits (nutrient or fine sediment retention) that reflect stressor conditions at broader (sub-catchment to catchment) scales. The latter require concerted management efforts over equally large domains of scale (e.g. riparian buffers combined with nutrient restrictions). The evidence of the relationships between riparian configuration (width, length, zonation, density) and scale-independent benefits is consistent, suggesting a high certainty of the effects. In contrast, scale-dependent effects as well as the biological responses to riparian management are more uncertain, suggesting that ongoing diffuse pollution (nutrients, sediments), but also sources of variability (e.g. hydrology, climate) at broader scales may interfere with the effects of local riparian management. Without concerted management across relevant scales, full biological recovery of damaged lotic ecosystems is unlikely. There is, nevertheless, sufficient evidence that the benefits of riparian buffers outweigh potential adverse effects, in particular if located in the upstream part of the stream network. This supports the use of riparian restoration as a no-regrets management option to improve and sustain lotic ecosystem functioning and biodiversity. (C) 2018 Elsevier Ltd. All rights reserved.</t>
  </si>
  <si>
    <t>[Feld, Christian K.; Hering, Daniel] Univ Duisburg Essen, Fac Biol, Dept Aquat Ecol, D-45117 Essen, Germany; [Feld, Christian K.; Hering, Daniel] Univ Duisburg Essen, Fac Biol, Ctr Water &amp; Environm Res, D-45117 Essen, Germany; [Fernandes, Maria Rosario; Ferreira, Maria Teresa] Univ Lisbon, Sch Agr, Forest Res Ctr CEF, P-1349017 Lisbon, Portugal; [Ormerod, Steve J.; Gutierrez-Canovas, Cayetano] Cardiff Univ, Water Res Inst, Biosi 2 Room 6-04, Cardiff CF10 3AX, S Glam, Wales; [Venohr, Markus] Leibniz Inst Freshwater Ecol &amp; Inland Fisheries, Dept Ecosyst Res, Justus von Liebig Str 7, D-12489 Berlin, Germany; [Gutierrez-Canovas, Cayetano] Univ Barcelona, Dept Evolutionary Biol Ecol &amp; Environm Sci, FEM Res Grp IRBIO, Diagonal 643, E-08028 Barcelona, Spain</t>
  </si>
  <si>
    <t>Feld, CK (corresponding author), Univ Duisburg Essen, Fac Biol, Dept Aquat Ecol, D-45117 Essen, Germany.;Feld, CK (corresponding author), Univ Duisburg Essen, Fac Biol, Ctr Water &amp; Environm Res, D-45117 Essen, Germany.</t>
  </si>
  <si>
    <t>christian.feld@uni-due.de</t>
  </si>
  <si>
    <t>Venohr, Markus/H-2137-2011; Fernandes, Maria Rosario Pereira/A-1751-2016; Ormerod, Steve J/A-4326-2010; Gutiérrez-Cánovas, Tano/P-1227-2017; Ferreira, Teresa/C-9785-2012</t>
  </si>
  <si>
    <t>Venohr, Markus/0000-0002-1248-3113; Fernandes, Maria Rosario Pereira/0000-0001-6917-6272; Ormerod, Steve J/0000-0002-8174-302X; Gutiérrez-Cánovas, Tano/0000-0002-6785-4049; Ferreira, Teresa/0000-0002-3900-1460; Feld, Christian/0000-0003-0665-8770</t>
  </si>
  <si>
    <t>EU Seventh Framework Programme, Theme 6 (Environment including Climate Change) [603378]; Juan de la Cierva research contract (Spanish MINECO) [FJCI-2015-25785]; Foundation for Science and Technology, Portugal [SFRH/BPD/95449/2013]; Forest Research Centre (CEF) [UID/AGR/00239/2013]</t>
  </si>
  <si>
    <t>EU Seventh Framework Programme, Theme 6 (Environment including Climate Change); Juan de la Cierva research contract (Spanish MINECO); Foundation for Science and Technology, Portugal(Portuguese Foundation for Science and Technology); Forest Research Centre (CEF)</t>
  </si>
  <si>
    <t>This work is part of the MARS project (Managing Aquatic ecosystems and water Resources under multiple Stress) funded under the EU Seventh Framework Programme, Theme 6 (Environment including Climate Change), Contract No.: 603378 (http://www.mars-project.eu). CG-C was also supported by a Juan de la Cierva research contract (Spanish MINECO, FJCI-2015-25785). MdR F was supported by a post-doctoral scholarship from the Foundation for Science and Technology, Portugal (SFRH/BPD/95449/2013) and from the Forest Research Centre (CEF) through the grant UID/AGR/00239/2013. We are grateful to Nuria Bonada, Nuria Cid, Laura Puertolas and Josefa Velasco for providing helpful literature.</t>
  </si>
  <si>
    <t>AUG 1</t>
  </si>
  <si>
    <t>10.1016/j.watres.2018.04.014</t>
  </si>
  <si>
    <t>http://dx.doi.org/10.1016/j.watres.2018.04.014</t>
  </si>
  <si>
    <t>GI8BV</t>
  </si>
  <si>
    <t>Fiksel, J; Sanjay, P; Raman, K</t>
  </si>
  <si>
    <t>Fiksel, Joseph; Sanjay, Praveena; Raman, Kavya</t>
  </si>
  <si>
    <t>Steps toward a resilient circular economy in India</t>
  </si>
  <si>
    <t>CLEAN TECHNOLOGIES AND ENVIRONMENTAL POLICY</t>
  </si>
  <si>
    <t>Resilience; Waste; Circular economy; Sustainable development; Systems thinking; India</t>
  </si>
  <si>
    <t>Developing nations, including India, face a number of daunting challenges in the twenty-first century, including population growth, political strife, rapid urbanization, food and water scarcity, environmental pollution, infectious diseases, and climate change. In this turbulent era, there is a need for resilience at every level-from the village family to the corporate boardroom to the halls of government. We argue that achieving resilience will require both enlightened government policies and successful initiatives by social and environmental innovators that demonstrate the capacity for adapting to these challenges. Such practical first steps can serve as models for creating a more resilient and sustainable economy in India. One way to stimulate rapid progress is development of circular economy solutions that create innovative pathways for utilization of discarded materials, thus seeking to eliminate waste. Previous research has shown that such initiatives reduce environmental pressures and improve community resilience, while stimulating the regional economy. An international conference on Waste Management Innovation, held in 2017 in Mumbai with funding from the US Consulate General, resulted in the award of seed grants to two Indian non-profits that sought to apply circular economy principles to regional communities-one urban and one rural. These initiatives provide case studies of circular economy implementation. The World Institute of Sustainable Energy has developed an action plan to capture at least 60 percent of the electronic waste generated in the city of Pune, one of the largest metropolitan areas in India. Their approach is based on circular economy principles, and has been embraced in stakeholder meetings with city officials as well as local residents and non-governmental organizations. Barefoot College has established and demonstrated a low-cost, end-to-end solid waste management model for rural villages that is designed by the local community. Their unique approach ensures sanitation, environmental protection, income and livelihood generation, and drives behavioral change in village residents by motivating them to maintain community hygiene. This paper presents the results of these two efforts, and suggests what lessons were learned. One overarching insight is that an integrated systems view is necessary to understand the interplay of economic, environmental, and social forces. [GRAPHICS] .</t>
  </si>
  <si>
    <t>[Fiksel, Joseph] Ohio State Univ, Columbus, OH 43210 USA; [Sanjay, Praveena] World Inst Sustainable Energy, Pune, Maharashtra, India; [Raman, Kavya] Barefoot Coll, Social Work &amp; Res Ctr, Tilonia, Rajasthan, India</t>
  </si>
  <si>
    <t>Fiksel, J (corresponding author), Ohio State Univ, Columbus, OH 43210 USA.</t>
  </si>
  <si>
    <t>fiksel.2@osu.edu; praveena.ccs@wisein.org; kavyaraman8@gmail.com</t>
  </si>
  <si>
    <t>Fiksel, Joseph/0000-0003-1725-7163</t>
  </si>
  <si>
    <t>US Consulate General, Mumbai; Ohio State University (OSU)</t>
  </si>
  <si>
    <t>US Consulate General, Mumbai; Ohio State University (OSU)(Ohio State University)</t>
  </si>
  <si>
    <t>The authors wish to thank Neha Tiple and Debarshi Gupta of WISE, who co-authored several sections of this report. We are grateful to the US Consulate General, Mumbai, for funding the 2017 conference and the subsequent seed grants, especially the efforts of Tasneem Kalsekar and Tejaswini Karalkar. We also thank the Ohio State University (OSU) staff who supported the seed grants, including the contract officer, Geetha Sampathkumar and the director of the OSU Mumbai Gateway Office, Nikhil Tambe. Finally, we wish to acknowledge the contributions of the entire WISE Project team in Pune, as well as the many volunteers at Barefoot College who supported development of a rural waste management system.</t>
  </si>
  <si>
    <t>1618-954X</t>
  </si>
  <si>
    <t>1618-9558</t>
  </si>
  <si>
    <t>CLEAN TECHNOL ENVIR</t>
  </si>
  <si>
    <t>Clean Technol. Environ. Policy</t>
  </si>
  <si>
    <t>10.1007/s10098-020-01982-0</t>
  </si>
  <si>
    <t>http://dx.doi.org/10.1007/s10098-020-01982-0</t>
  </si>
  <si>
    <t>NOV 2020</t>
  </si>
  <si>
    <t>QA5QV</t>
  </si>
  <si>
    <t>Bronze, Green Published</t>
  </si>
  <si>
    <t>Filgueira, R; Guyondet, T; Comeau, LA; Tremblay, R</t>
  </si>
  <si>
    <t>Filgueira, Ramon; Guyondet, Thomas; Comeau, Luc A.; Tremblay, Rejean</t>
  </si>
  <si>
    <t>Bivalve aquaculture-environment interactions in the context of climate change</t>
  </si>
  <si>
    <t>aquaculture; bivalve; climate change; estuarine functioning; modelling</t>
  </si>
  <si>
    <t>MUSSELS MYTILUS-EDULIS; GRANDE-ENTREE LAGOON; SHELLFISH AQUACULTURE; EASTERN CANADA; CARRYING-CAPACITY; SUMMER MORTALITY; BLUE MUSSEL; SHORELINE RETREAT; COASTAL EMBAYMENT; MAGDALEN ISLANDS</t>
  </si>
  <si>
    <t>Coastal embayments are at risk of impacts by climate change drivers such as ocean warming, sea level rise and alteration in precipitation regimes. The response of the ecosystem to these drivers is highly dependent on their magnitude of change, but also on physical characteristics such as bay morphology and river discharge, which play key roles in water residence time and hence estuarine functioning. These considerations are especially relevant for bivalve aquaculture sites, where the cultured biomass can alter ecosystem dynamics. The combination of climate change, physical and aquaculture drivers can result in synergistic/antagonistic and nonlinear processes. A spatially explicit model was constructed to explore effects of the physical environment (bay geomorphic type, freshwater inputs), climate change drivers (sea level, temperature, precipitation) and aquaculture (bivalve species, stock) on ecosystem functioning. A factorial design led to 336 scenarios (48 hydrodynamicx7 management). Model outcomes suggest that the physical environment controls estuarine functioning given its influence on primary productivity (bottom-up control dominated by riverine nutrients) and horizontal advection with the open ocean (dominated by bay geomorphic type). The intensity of bivalve aquaculture ultimately determines the bivalve-phytoplankton trophic interaction, which can range from a bottom-up control triggered by ammonia excretion to a top-down control via feeding. Results also suggest that temperature is the strongest climate change driver due to its influence on the metabolism of poikilothermic organisms (e.g. zooplankton and bivalves), which ultimately causes a concomitant increase of top-down pressure on phytoplankton. Given the different thermal tolerance of cultured species, temperature is also critical to sort winners from losers, benefiting Crassostrea virginica over Mytilus edulis under the specific conditions tested in this numerical exercise. In general, it is predicted that bays with large rivers and high exchange with the open ocean will be more resilient under climate change when bivalve aquaculture is present.</t>
  </si>
  <si>
    <t>[Filgueira, Ramon; Guyondet, Thomas; Comeau, Luc A.] Gulf Fisheries Ctr, Dept Fisheries &amp; Oceans, Sci Branch, 343 Univ Ave,POB 5030, Moncton, NB E1C 9B6, Canada; [Filgueira, Ramon] Dalhousie Univ, Marine Affairs Program, 1355 Oxford St,POB 15000, Halifax, NS B3H 1R2, Canada; [Tremblay, Rejean] Univ Quebec, Inst Sci Mer ISMER, 310 Allee Ursulines,CP 3300, Rimouski, PQ G5L 3A1, Canada</t>
  </si>
  <si>
    <t>Fisheries &amp; Oceans Canada; Dalhousie University; University of Quebec</t>
  </si>
  <si>
    <t>Filgueira, R (corresponding author), Gulf Fisheries Ctr, Dept Fisheries &amp; Oceans, Sci Branch, 343 Univ Ave,POB 5030, Moncton, NB E1C 9B6, Canada.;Filgueira, R (corresponding author), Dalhousie Univ, Marine Affairs Program, 1355 Oxford St,POB 15000, Halifax, NS B3H 1R2, Canada.</t>
  </si>
  <si>
    <t>ramon.filgueira@dal.ca</t>
  </si>
  <si>
    <t>Tremblay, Rejean/A-4971-2013; Mokhtara, Charafeddine/ACV-5174-2022</t>
  </si>
  <si>
    <t>Tremblay, Rejean/0000-0003-2590-8915; Mokhtara, Charafeddine/0000-0002-4643-3798; Filgueira, Ramon/0000-0002-3332-8649</t>
  </si>
  <si>
    <t>Canadian Department of Fisheries and Oceans under the Aquatic Climate Change Adaptation Services Program (ACCASP project) [GULF-9-2014-2016]</t>
  </si>
  <si>
    <t>Canadian Department of Fisheries and Oceans under the Aquatic Climate Change Adaptation Services Program (ACCASP project)</t>
  </si>
  <si>
    <t>This research was funded by the Canadian Department of Fisheries and Oceans under the Aquatic Climate Change Adaptation Services Program (ACCASP project no. GULF-9-2014-2016). The authors gratefully acknowledge David Whorley for co-writing the research proposal, Thomas Landry for helpful discussions on the topic of bivalve culture and Remi Sonier for valuable logistical assistance.</t>
  </si>
  <si>
    <t>10.1111/gcb.13346</t>
  </si>
  <si>
    <t>http://dx.doi.org/10.1111/gcb.13346</t>
  </si>
  <si>
    <t>EC0TJ</t>
  </si>
  <si>
    <t>Fischer, S; Pluntke, T; Pavlik, D; Bernhofer, C</t>
  </si>
  <si>
    <t>Fischer, S.; Pluntke, T.; Pavlik, D.; Bernhofer, C.</t>
  </si>
  <si>
    <t>Hydrologic effects of climate change in a sub-basin of the Western Bug River, Western Ukraine</t>
  </si>
  <si>
    <t>ENVIRONMENTAL EARTH SCIENCES</t>
  </si>
  <si>
    <t>Western Ukraine; IWRM; Climate change; CCLM; SWAT; Hydrologic impact modeling</t>
  </si>
  <si>
    <t>GLOBAL CHANGE; EUROPE; IMPACT</t>
  </si>
  <si>
    <t>Today, integrated water resources management (IWRM) is an important approach for sustainable management and protection of catchment areas. One of the core challenges for a successful IWRM program is the assessment of climate change impacts on the quantity and quality of water resources as well as related socioeconomic sectors. In this context, the climate impact on the hydrology of the catchment Inflow Reservoir Dobrotvir situated in Western Ukraine was investigated. The results of the regional climate model CCLM (COSMO-Climate Limited-area Modeling) were used to evaluate the climate conditions for two 30-year future periods in the framework of the future emissions scenarios A2 and B1 as laid out by the IPCC. Based on the projected climatic conditions, a hydrologic impact study was conducted using the Soil Water Assessment Tool (SWAT). Signals of possible future climate and future water budgets were analyzed having the period 1961-1990 as a reference for current climatic conditions. Climatic and hydrologic indices were calculated to assess possible risks and opportunities for the water management sector. In a more generic manner, the implications of climatic changes for the sectors of agriculture, forestry, ecology, energy business and human health were examined with respective literature. Increasing temperatures, declining summer rainfalls and a decreasing climatic water balance were the primary simulated results for the period 2071-2100. These meteorological conditions lead to decreasing soil water content as well as decreasing runoff and groundwater recharge through nearly all seasons. Reduced water yields may affect the energy sector, water supply and water quality negatively. Water stress, especially in summer, might cause declining yields in agriculture and forestry. By contrast, rising temperatures will lead to an extended growing season, which represents an opportunity for higher agricultural and silvicultural yields. However, rising temperatures may also cause indirect effects such as higher risks of pest infestation and germs, which can have a negative impact on a variety of the evaluated socioeconomic sectors. In this work, the impact of possible future scenarios on climate and hydrology as well as resulting risks and opportunities have been identified to serve as a basis for further investigations.</t>
  </si>
  <si>
    <t>[Fischer, S.; Pluntke, T.; Pavlik, D.; Bernhofer, C.] Tech Univ Dresden, Inst Hydrol &amp; Meteorol, Chair Meteorol, D-01737 Tharandt, Germany</t>
  </si>
  <si>
    <t>Fischer, S (corresponding author), Tech Univ Dresden, Inst Hydrol &amp; Meteorol, Chair Meteorol, Pienner Str 23, D-01737 Tharandt, Germany.</t>
  </si>
  <si>
    <t>stefanie.fischer@tu-dresden.de</t>
  </si>
  <si>
    <t>Fischer, Stefanie/0000-0002-8304-1179</t>
  </si>
  <si>
    <t>German Federal Ministry for Education and Research (BMBF) [02WM1028]</t>
  </si>
  <si>
    <t>German Federal Ministry for Education and Research (BMBF)(Federal Ministry of Education &amp; Research (BMBF))</t>
  </si>
  <si>
    <t>This work was supported by funding from the German Federal Ministry for Education and Research (BMBF) in the framework of the project IWAS-International Water Research Alliance Saxony (Grant 02WM1028). The authors would like to thank the State Environment Agency Rheinland-Pfalz, Germany, for providing the software package InterMet for this work. We are also grateful to the three referees for their helpful comments.</t>
  </si>
  <si>
    <t>1866-6280</t>
  </si>
  <si>
    <t>1866-6299</t>
  </si>
  <si>
    <t>ENVIRON EARTH SCI</t>
  </si>
  <si>
    <t>Environ. Earth Sci.</t>
  </si>
  <si>
    <t>10.1007/s12665-014-3256-z</t>
  </si>
  <si>
    <t>http://dx.doi.org/10.1007/s12665-014-3256-z</t>
  </si>
  <si>
    <t>Environmental Sciences; Geosciences, Multidisciplinary; Water Resources</t>
  </si>
  <si>
    <t>Environmental Sciences &amp; Ecology; Geology; Water Resources</t>
  </si>
  <si>
    <t>AU1WB</t>
  </si>
  <si>
    <t>Folberth, C; Yang, H; Gaiser, T; Liu, JG; Wang, XY; Williams, J; Schulin, R</t>
  </si>
  <si>
    <t>Folberth, Christian; Yang, Hong; Gaiser, Thomas; Liu, Junguo; Wang, Xiuying; Williams, Jimmy; Schulin, Rainer</t>
  </si>
  <si>
    <t>Effects of ecological and conventional agricultural intensification practices on maize yields in sub-Saharan Africa under potential climate change</t>
  </si>
  <si>
    <t>sustainable agriculture; environmental change; soil health</t>
  </si>
  <si>
    <t>FOOD SECURITY; CROP YIELDS; WATER; PHOTOSYNTHESIS; PRODUCTIVITY; SYSTEMS; INPUTS; EAST; TIME</t>
  </si>
  <si>
    <t>Much of Africa is among the world's regions with lowest yields in staple food crops, and climate change is expected to make it more difficult to catch up in crop production in particular in the long run. Various agronomic measures have been proposed for lifting agricultural production in Africa and to adapt it to climate change. Here, we present a projection of potential climate change impacts on maize yields under different intensification options in Sub-Saharan Africa (SSA) using an agronomic model, GIS-based EPIC (GEPIC). Fallow and nutrient management options taken into account are (a) conventional intensification with high mineral N supply and a bare fallow, (b) moderate mineral N supply and cowpea rotation, and (c) moderate mineral N supply and rotation with a fast growing N fixing tree Sesbania sesban. The simulations suggest that until the 2040s rotation with Sesbania will lead to an increase in yields due to increasing N supply besides improving water infiltration and soils' water holding capacity. Intensive cultivation with a bare fallow or an herbaceous crop like cowpea in the rotation is predicted to result in lower yields and increased soil erosion during the same time span. However, yields are projected to decrease in all management scenarios towards the end of the century, should temperature increase beyond critical thresholds. The results suggest that the effect of eco-intensification as a sole means of adapting agriculture to climate change is limited in Sub-Saharan Africa. Highly adverse temperatures would rather have to be faced by improved heat tolerant cultivars, while strongly adverse decreases in precipitation would have to be faced by expanding irrigation where feasible. While the evaluation of changes in agro-environmental variables like soil organic carbon, erosion, and soil humidity hints that these are major factors influencing climate change resilience of the field crop, no direct relationship between these factors, crop yields, and changes in climate variables could be identified. This will need further detailed studies at the field and regional scale.</t>
  </si>
  <si>
    <t>[Folberth, Christian; Yang, Hong] Swiss Fed Inst Aquat Sci &amp; Technol, EAWAG, CH-8600 Dubendorf, Switzerland; [Folberth, Christian; Liu, Junguo] Int Inst Appl Syst Anal, A-2361 Laxenburg, Austria; [Yang, Hong] Univ Basel, Fac Sci, CH-4003 Basel, Switzerland; [Gaiser, Thomas] Univ Bonn, Inst Crop Sci &amp; Resource Conservat, D-53115 Bonn, Germany; [Liu, Junguo] Beijing Forestry Univ, Sch Nat Conservat, Beijing 100083, Peoples R China; [Wang, Xiuying; Williams, Jimmy] Blackland Res &amp; Extens Ctr, Temple, TX 76502 USA; [Schulin, Rainer] ETH, Inst Terr Ecosyst, CH-8092 Zurich, Switzerland</t>
  </si>
  <si>
    <t>Folberth, C (corresponding author), IIASA, Ecosyst Serv &amp; Management, Schlosspl 1, A-2361 Laxenburg, Austria.</t>
  </si>
  <si>
    <t>folberth@iiasa.ac.at</t>
  </si>
  <si>
    <t>Gaiser, Thomas/AAD-6326-2021; Yang, Hong/AAA-5152-2020; Hong, Yang/D-5132-2009; Liu, Junguo/B-3021-2012</t>
  </si>
  <si>
    <t>Gaiser, Thomas/0000-0002-5820-2364; Hong, Yang/0000-0001-8720-242X; Liu, Junguo/0000-0002-5745-6311; Wang, Xiuying/0000-0002-9916-9994; Folberth, Christian/0000-0002-6738-5238</t>
  </si>
  <si>
    <t>Swiss National Science Foundation (SNF) [K-21K0_122479]; IIASA-NSFC International Cooperation Program [2012DFA91530, 41161140353]; SNF [206021_128754]</t>
  </si>
  <si>
    <t>Swiss National Science Foundation (SNF)(Swiss National Science Foundation (SNSF)); IIASA-NSFC International Cooperation Program; SNF</t>
  </si>
  <si>
    <t>CF was funded by Swiss National Science Foundation (SNF) project no. K-21K0_122479. JL was funded by the IIASA-NSFC International Cooperation Program (2012DFA91530; 41161140353). Simulations were carried out on the clustered server Ipazia of EMPA and EAWAG partially funded by SNF project no. 206021_128754. Downscaled climate projections were provided by the ISI-MIP team (http://isi-mip.org). We thank the climate modeling groups for producing and making available their model output within CMIP5. We thank the two anonymous reviewers for their helpful comments on an earlier version of the manuscript.</t>
  </si>
  <si>
    <t>10.1088/1748-9326/9/4/044004</t>
  </si>
  <si>
    <t>http://dx.doi.org/10.1088/1748-9326/9/4/044004</t>
  </si>
  <si>
    <t>AK9XD</t>
  </si>
  <si>
    <t>Fox, S; Mozes, N; Lahav, O; Mirzoyan, N; Gross, A</t>
  </si>
  <si>
    <t>Fox, Shalom; Mozes, Noam; Lahav, Ori; Mirzoyan, Natella; Gross, Amit</t>
  </si>
  <si>
    <t>Treatment of Nitrate-Rich Saline Effluent by Using Citrate-Rich Waste as Carbon Source and Electron Donor in a Single-Stage Activated Sludge Reactor</t>
  </si>
  <si>
    <t>WATER AIR AND SOIL POLLUTION</t>
  </si>
  <si>
    <t>Aquaculture; Recirculating aquaculture system; Saline effluent; Denitrification; Trisodium citrate; Anoxic activated sludge</t>
  </si>
  <si>
    <t>AQUACULTURE SLUDGE; DENITRIFICATION; WATER; SYSTEMS; POLLUTION; REMOVAL; POLICY; SOIL</t>
  </si>
  <si>
    <t>Disposing of nitrate-containing effluents from seawater-fed intensive aquacultural applications is a major environmental problem. A possible solution is to mix nitrate-rich effluents from marine recirculating aquaculture systems (RASs) with citrate-rich liquid wastes (CLW), a common by-product of the food industry. Where possible, such strategy can alleviate two environmental problems simultaneously, in a cost-effective fashion. However, concerns are often raised regarding secondary pollution stemming from the use of CLW, particularly related to phosphorus and heavy metals. This work showed that both phosphorus and heavy metal were completely absorbed by the bacterial sludge generated in the process, indicating low environmental risk associated with the disposal of the treated effluent to the environment. Operation of continuous stirred-tank reactor (CSTR) single-sludge denitrification reactor with CLW as electron and carbon donor resulted in high nitrate removal efficiency (&gt;95%) and denitrification rate of up to 1.6 g NO3-N L-1 reactor day(-1) along with low bacterial biomass yield [0.23 g chemical oxygen demand (COD) new cells g(-1) COD citrate]. Moreover, the use of CLW was found to be environmentally safe and equally efficient to the use of traditional, costly carbon sources such as methanol and acetic acid, rendering this alternative attractive for treatment of nitrate-rich saline effluents.</t>
  </si>
  <si>
    <t>[Fox, Shalom; Gross, Amit] Ben Gurion Univ Negev, Dept Environm Hydrol &amp; Microbiol, Zuckerberg Inst Water Res, Blaustein Inst Desert Res, IL-84990 Midreshet Ben Gurion, Israel; [Mozes, Noam] Israel Minist Agr &amp; Rural Dev, Dept Fisheries &amp; Aquaculture, IL-50250 Bet Dagan, Israel; [Lahav, Ori] Technion Israel Inst Technol, Fac Civil &amp; Environm Engn, IL-32000 Haifa, Israel; [Mirzoyan, Natella] Weizmann Inst Sci, Earth &amp; Planetary Sci, IL-76100 Rehovot, Israel</t>
  </si>
  <si>
    <t>Gross, A (corresponding author), Ben Gurion Univ Negev, Dept Environm Hydrol &amp; Microbiol, Zuckerberg Inst Water Res, Blaustein Inst Desert Res, IL-84990 Midreshet Ben Gurion, Israel.</t>
  </si>
  <si>
    <t>amgross@bgu.ac.il</t>
  </si>
  <si>
    <t>Lahav, Ori/N-2932-2019; GROSS, AMIT/F-1464-2012; Lahav, Ori/E-4801-2011</t>
  </si>
  <si>
    <t>Lahav, Ori/0000-0002-0654-352X; Gross, Amit/0000-0002-6223-7084</t>
  </si>
  <si>
    <t>SPRINGER INTERNATIONAL PUBLISHING AG</t>
  </si>
  <si>
    <t>CHAM</t>
  </si>
  <si>
    <t>GEWERBESTRASSE 11, CHAM, CH-6330, SWITZERLAND</t>
  </si>
  <si>
    <t>0049-6979</t>
  </si>
  <si>
    <t>1573-2932</t>
  </si>
  <si>
    <t>WATER AIR SOIL POLL</t>
  </si>
  <si>
    <t>Water Air Soil Pollut.</t>
  </si>
  <si>
    <t>10.1007/s11270-015-2399-1</t>
  </si>
  <si>
    <t>http://dx.doi.org/10.1007/s11270-015-2399-1</t>
  </si>
  <si>
    <t>Environmental Sciences; Meteorology &amp; Atmospheric Sciences; Water Resources</t>
  </si>
  <si>
    <t>Environmental Sciences &amp; Ecology; Meteorology &amp; Atmospheric Sciences; Water Resources</t>
  </si>
  <si>
    <t>CF8BQ</t>
  </si>
  <si>
    <t>Fu, WW; Moore, JK; Primeau, FW; Lindsay, K; Randerson, JT</t>
  </si>
  <si>
    <t>Fu, Weiwei; Moore, J. Keith; Primeau, Francois W.; Lindsay, Keith; Randerson, James T.</t>
  </si>
  <si>
    <t>A Growing Freshwater Lens in the Arctic Ocean With Sustained Climate Warming Disrupts Marine Ecosystem Function</t>
  </si>
  <si>
    <t>JOURNAL OF GEOPHYSICAL RESEARCH-BIOGEOSCIENCES</t>
  </si>
  <si>
    <t>Marine export production; stratification; net primary production (NPP); diatoms; small phytoplankton; river runoff</t>
  </si>
  <si>
    <t>EARTH SYSTEM MODEL; SEA-ICE LOSS; EXPORT EFFICIENCY; ATLANTIC; HEAT; STRATIFICATION; CIRCULATION; MECHANISMS; NUTRIENTS; DISCHARGE</t>
  </si>
  <si>
    <t>One of the most robust changes in the hydrological cycle predicted by Earth System Models (ESMs) during the remainder of 21st century is an increase in the difference between precipitation and evapotranspiration (P-E) in arctic and boreal regions. We explore the long-term consequences of this change for marine ecosystems in the Arctic Ocean using the Community Earth System Model forced with a business as usual scenario of future greenhouse gas concentrations. We find that by the year 2300 increases in freshwater delivery considerably reduce Arctic Ocean surface salinity, creating a freshwater lens that has far-reaching impacts on marine biogeochemistry. The expanding freshwater lens limits vertical nutrient supply into the euphotic zone by enhancing vertical stratification and accelerating surface lateral mixing with surface waters in the North Atlantic, which become increasingly nutrient depleted from weakening of the Atlantic Meridional Overturning Circulation (AMOC). The resulting increase in nutrient stress reduces marine export production in the Arctic Ocean by 53% in 2300 relative to the 1990s and triggers a shift in community composition with small phytoplankton replacing diatoms. At the same time, the seasonal timing of export production undergoes a 2-month forward shift, with the peak advancing from July to May. This suggests that the threat to food webs and higher trophic levels may intensify after the year 2100 as gains in productivity from sea ice loss saturate and freshwater impacts on nutrient stress continue to strengthen. Our analysis highlights the critical importance of changing terrestrial hydrology and land-ocean coupling as drivers of long-term biogeochemical change in the Arctic Ocean and the necessity of multi-century climate change projections.</t>
  </si>
  <si>
    <t>[Fu, Weiwei; Moore, J. Keith; Primeau, Francois W.; Randerson, James T.] Univ Calif Irvine, Dept Earth Syst Sci, Irvine, CA 92697 USA; [Lindsay, Keith] Natl Ctr Atmospher Res, Climate &amp; Global Dynam Div, POB 3000, Boulder, CO 80307 USA</t>
  </si>
  <si>
    <t>Fu, WW (corresponding author), Univ Calif Irvine, Dept Earth Syst Sci, Irvine, CA 92697 USA.</t>
  </si>
  <si>
    <t>weiweif@uci.edu</t>
  </si>
  <si>
    <t>Primeau, Francois/A-7310-2011</t>
  </si>
  <si>
    <t>Primeau, Francois/0000-0001-7452-9415</t>
  </si>
  <si>
    <t>Regional and Global Model Analysis (RGMA) Program in the Climate and Environmental Sciences Division (CESD) of Biological and Environmental Research (BER) in the U.S. Department of Energy Office of Science; DOE BER Earth System Modeling Program [DE-SC0016539]</t>
  </si>
  <si>
    <t>Regional and Global Model Analysis (RGMA) Program in the Climate and Environmental Sciences Division (CESD) of Biological and Environmental Research (BER) in the U.S. Department of Energy Office of Science; DOE BER Earth System Modeling Program(United States Department of Energy (DOE))</t>
  </si>
  <si>
    <t>This research was supported by the Reducing Uncertainties in Biogeochemical Interactions through Synthesis and Computation Scientific Focus Area (RUBISCO SFA), which is sponsored by the Regional and Global Model Analysis (RGMA) Program in the Climate and Environmental Sciences Division (CESD) of Biological and Environmental Research (BER) in the U.S. Department of Energy Office of Science, as well as DOE BER Earth System Modeling Program grant DE-SC0016539 to J. K. M. and F. P. We also thank the reviewers for their constructive comments.</t>
  </si>
  <si>
    <t>2169-8953</t>
  </si>
  <si>
    <t>2169-8961</t>
  </si>
  <si>
    <t>J GEOPHYS RES-BIOGEO</t>
  </si>
  <si>
    <t>J. Geophys. Res.-Biogeosci.</t>
  </si>
  <si>
    <t>e2020JG005693</t>
  </si>
  <si>
    <t>10.1029/2020JG005693</t>
  </si>
  <si>
    <t>http://dx.doi.org/10.1029/2020JG005693</t>
  </si>
  <si>
    <t>PL7FD</t>
  </si>
  <si>
    <t>Gao, J; Bian, HY</t>
  </si>
  <si>
    <t>Gao, Jie; Bian, Hongyan</t>
  </si>
  <si>
    <t>The impact of the plains afforestation program and alternative land use scenarios on ecosystem services in an urbanizing watershed</t>
  </si>
  <si>
    <t>URBAN FORESTRY &amp; URBAN GREENING</t>
  </si>
  <si>
    <t>Ecosystem services; Plains afforestation program; Scenario analysis; Urbanizing; Watershed</t>
  </si>
  <si>
    <t>TRADE-OFFS; RIVER-BASIN; CONSERVATION; SUPPORT; CHINA; GRAIN; BIODIVERSITY; EXPANSION; FRAMEWORK; LINKING</t>
  </si>
  <si>
    <t>Ecological restoration programs, which mainly affect land use distribution, may eventually alter the supply of ecosystem services (ESs). Although some positive results have been achieved, the sustainability and long-term effects of ecological restoration program on ecosystem service still remain uncertain. To compare the ES outcomes of ecological restoration programs, the design of alternative land use scenarios is critical for ecological management. This paper presents a case study aiming to explore how the implementation of the Plains Afforestation Program (PAP) and alternative land use scenarios affect the provision of a set of ecosystem services in an urbanizing watershed. We selected 7 ESs, including three water-related services and four ecosystem services (food production (FP), carbon storage (CS), habitat quality (HQ), and air pollution removal(APR)). And the comprehensive ecosystem service (CES) index was adopted to reflect the total provision of multiple ESs. The trade-offs among various ESs through correlation analysis were further conducted. Finally, four alternative scenarios were designed to provide insights into the future design and implementation of ecological restoration programs. The results indicated that the PAP implementation enhanced regulating services (SC, WP, CS, and APR) and supporting services (HQ) and reduced provisioning services (WY and FP). Converting cropland to forestland could not simultaneously lead to an enhancement in all ecosystem services. Our results also showed synergies between supporting (HQ) and regulating services (CS, WP, and APR). It is worth noting that soil conservation showed trade-offs between supporting (HQ) and regulating services (CS, WP). The region with a large proportion of woodland improved habitat quality, water purification and carbon storage, but it failed to enhance soil conservation effectively because of its steeper slopes. After the implementation of PAP, no transition occurred in the relationships among the ecosystem services, whereas the trade-offs between water yield and other supporting services and regulating services have been weakened. After the land use scenarios were analyzed, the RB-400 scenario with the highest CES value of all the scenarios can be considered the optimal option because it showed the largest increase in water purification (34%) and habitat quality (3%). Moreover, water purification and habitat quality account for greater proportions of weight in our research area. This scenario provided policy implications for the land-use planning.</t>
  </si>
  <si>
    <t>[Gao, Jie; Bian, Hongyan] Southwest Univ, Sch Geog Sci, Minist Nat Resources, Res Base Karst Ecoenvironm Nanchuan Chongqing, Chongqing 400715, Peoples R China; [Gao, Jie] State Cultivat Base Ecoagr Southwest Mt Land, Sch Geog Sci, Chongqing 400715, Peoples R China; [Gao, Jie; Bian, Hongyan] Southwest Univ, Sch Geog Sci, Chongqing Key Lab Karst Environm, Chongqing 400715, Peoples R China; [Bian, Hongyan] Arizona State Univ, Sch Life Sci, Tempe, AZ 85287 USA; [Bian, Hongyan] Arizona State Univ, Sch Sustainabil, Tempe, AZ 85287 USA</t>
  </si>
  <si>
    <t>Bian, HY (corresponding author), Southwest Univ, Sch Geog Sci, Minist Nat Resources, Res Base Karst Ecoenvironm Nanchuan Chongqing, Chongqing 400715, Peoples R China.;Bian, HY (corresponding author), Southwest Univ, Sch Geog Sci, Chongqing Key Lab Karst Environm, Chongqing 400715, Peoples R China.;Bian, HY (corresponding author), Arizona State Univ, Sch Life Sci, Tempe, AZ 85287 USA.;Bian, HY (corresponding author), Arizona State Univ, Sch Sustainabil, Tempe, AZ 85287 USA.</t>
  </si>
  <si>
    <t>bb_hongyan@sina.com</t>
  </si>
  <si>
    <t>Bian, Hongyan/GMW-6997-2022</t>
  </si>
  <si>
    <t>National Natural Science Foundation of China [41701611, 41830648]; Fundamental Research Funds for the Central Universities [XDJK2019C090, SWU116075, XDJK2016C091, SWU114067]; Chongqing Social Science Planning Project [2018PY60]</t>
  </si>
  <si>
    <t>National Natural Science Foundation of China(National Natural Science Foundation of China (NSFC)); Fundamental Research Funds for the Central Universities(Fundamental Research Funds for the Central Universities); Chongqing Social Science Planning Project</t>
  </si>
  <si>
    <t>This research was supported by the National Natural Science Foundation of China (No. 41701611, 41830648), the Fundamental Research Funds for the Central Universities (NO. XDJK2019C090, SWU116075, No. XDJK2016C091 and No. SWU114067) and the Chongqing Social Science Planning Project (No. 2018PY60).</t>
  </si>
  <si>
    <t>ELSEVIER GMBH</t>
  </si>
  <si>
    <t>MUNICH</t>
  </si>
  <si>
    <t>HACKERBRUCKE 6, 80335 MUNICH, GERMANY</t>
  </si>
  <si>
    <t>1618-8667</t>
  </si>
  <si>
    <t>1610-8167</t>
  </si>
  <si>
    <t>URBAN FOR URBAN GREE</t>
  </si>
  <si>
    <t>Urban For. Urban Green.</t>
  </si>
  <si>
    <t>10.1016/j.ufug.2019.126373</t>
  </si>
  <si>
    <t>http://dx.doi.org/10.1016/j.ufug.2019.126373</t>
  </si>
  <si>
    <t>Plant Sciences; Environmental Studies; Forestry; Urban Studies</t>
  </si>
  <si>
    <t>Plant Sciences; Environmental Sciences &amp; Ecology; Forestry; Urban Studies</t>
  </si>
  <si>
    <t>IW2BN</t>
  </si>
  <si>
    <t>Ge, LQ; Cang, L; Liu, H; Zhou, DM</t>
  </si>
  <si>
    <t>Ge, Li-Qiang; Cang, Long; Liu, Hui; Zhou, Dong-Mei</t>
  </si>
  <si>
    <t>Effects of warming on uptake and translocation of cadmium (Cd) and copper (Cu) in a contaminated soil-rice system under Free Air Temperature Increase (FATI)</t>
  </si>
  <si>
    <t>CHEMOSPHERE</t>
  </si>
  <si>
    <t>Global warming; Rice; Cd/Cu; Translocation; FATI</t>
  </si>
  <si>
    <t>ORYZA-SATIVA L.; CLIMATE-CHANGE IMPACTS; HUMAN HEALTH; IRON PLAQUE; SEEDLINGS; ACCUMULATION; TRANSPORTER; PROTECTION; CAPACITY; RYEGRASS</t>
  </si>
  <si>
    <t>Global warming has received growing attentions about its potential threats to human in recent, however little is known about its effects on transfer of heavy metals in agro-ecosystem, especially for Cd in rice. Pot experiments were conducted to evaluate Cd/Cu translocation in a contaminated soil-rice system under Free Air Temperature Increase (FATI). The results showed that warming gradually decreased soil porewater pH and increased water-soluble Cd/Cu concentration, reduced formation of iron plaque on root surface, and thus significantly increased total uptake of Cd/Cu by rice. Subsequently, warming significantly promoted Cd translocation from root to shoot, and increased Cd distribution percentage in shoot, while Cu was not significantly affected. Enhanced Cd uptake and translocation synergistically resulted in higher rice grain contamination with increasing concentration from 0.27 to 0.65 and 0.14 -0.40 mg kg(-1) for Indica and Japonica rice, respectively. However increase of Cu in brown grain was only attributed to its uptake enhancement under warming. Our study provides a new understanding about the food production insecurity of heavy metal contaminated soil under the future global warming. (C) 2016 Published by Elsevier Ltd.</t>
  </si>
  <si>
    <t>[Ge, Li-Qiang; Cang, Long; Liu, Hui; Zhou, Dong-Mei] Chinese Acad Sci, Inst Soil Sci, Key Lab Soil Environm &amp; Pollut Remediat, Nanjing 210008, Jiangsu, Peoples R China; [Ge, Li-Qiang; Liu, Hui] Univ Chinese Acad Sci, Beijing 100049, Peoples R China</t>
  </si>
  <si>
    <t>Cang, L (corresponding author), Chinese Acad Sci, Inst Soil Sci, Key Lab Soil Environm &amp; Pollut Remediat, Nanjing 210008, Jiangsu, Peoples R China.</t>
  </si>
  <si>
    <t>lqge@issas.ac.cn; canglong@issas.ac.cn; liuhuinongda@163.com; dmzhou@issas.ac.cn</t>
  </si>
  <si>
    <t>National Natural Science Foundation of China [21177135, 42471261]; Project of Science and Technology Service Network Initiative, Chinese Academy of Sciences [KFJ-EW-STS-016]</t>
  </si>
  <si>
    <t>National Natural Science Foundation of China(National Natural Science Foundation of China (NSFC)); Project of Science and Technology Service Network Initiative, Chinese Academy of Sciences</t>
  </si>
  <si>
    <t>This study is financially supported by the National Natural Science Foundation of China (21177135, 42471261) and Project of Science and Technology Service Network Initiative, Chinese Academy of Sciences (KFJ-EW-STS-016).</t>
  </si>
  <si>
    <t>0045-6535</t>
  </si>
  <si>
    <t>1879-1298</t>
  </si>
  <si>
    <t>Chemosphere</t>
  </si>
  <si>
    <t>10.1016/j.chemosphere.2016.04.032</t>
  </si>
  <si>
    <t>http://dx.doi.org/10.1016/j.chemosphere.2016.04.032</t>
  </si>
  <si>
    <t>DO4FB</t>
  </si>
  <si>
    <t>Gephart, JA; Davis, KF; Emery, KA; Leach, AM; Galloway, JN; Pace, ML</t>
  </si>
  <si>
    <t>Gephart, Jessica A.; Davis, Kyle F.; Emery, Kyle A.; Leach, Allison M.; Galloway, James N.; Pace, Michael L.</t>
  </si>
  <si>
    <t>The environmental cost of subsistence: Optimizing diets to minimize footprints</t>
  </si>
  <si>
    <t>Carbon footprint; Nitrogen footprint; Water footprint; Land footprint; Diet optimization; Sustainability</t>
  </si>
  <si>
    <t>WATER FOOTPRINT; FOOD-PRODUCTS; LAND; SUSTAINABILITY; WILLINGNESS; CARBON</t>
  </si>
  <si>
    <t>The question of how to minimize monetary cost while meeting, basic nutrient requirements (a subsistence diet) was posed by George Stigler in 1945. The problem, known as Stigler's diet problem, was famously solved using the simplex algorithm. Today, we are not only concerned with the monetary cost of food, but also the environmental cost Efforts to quantity environmental impacts led to the development of footprint (FP) indicators. The environmental footprints of food production span multiple dimensions, including greenhouse gas emissions (carbon footprint), nitrogen release (nitrogen footprint), water use (blue and green water footprint) and land use (land footprint), and a diet minimizing one of these impacts could result in higher impacts in another dimension. In this study based on nutritional and population data for the United States, we identity diets that minimize each of these four footprints subject to nutrient constraints. We then calculate tradeoffs by taking the composition of each footprint's minimum diet and calculating the other three footprints. We find that diets for the minimized footprints tend to be similar for the four footprints, suggesting there are generally synergies, rather than tradeoffs, among low footprint diets. Plant -based food and seafood (fish and other aquatic foods) commonly appear in minimized diets and tend to most efficiently supply macronutrients and micronutrients, respectively. Livestock products rarely appear in minimized diets, suggesting these foods tend to be less effluent from an environmental perspective, even when nutrient content is considered. The results emphasis on seafood is complicated by the environmental impacts of aquaculture versus capture fisheries, increasing in aquaculture, and shifting compositions of aquaculture feeds. While this analysis does not make specific diet recommendations, our approach demonstrates potential environmental synergies of plant- and seafood -based diets. As a result, this study provides a useful tool for decision-makers in linking human nutrition and environmental impacts. (C) 2016 Elsevier B.V. All rights reserved.</t>
  </si>
  <si>
    <t>[Gephart, Jessica A.; Davis, Kyle F.; Emery, Kyle A.; Galloway, James N.; Pace, Michael L.] Univ Virginia, Dept Environm Sci, 291 McCormick Rd, Charlottesville, VA 22904 USA; [Emery, Kyle A.] Univ Calif Santa Barbara, Inst Marine Sci, Santa Barbara, CA 93106 USA; [Leach, Allison M.] Univ New Hampshire, 107 Nesmith Hall,131 Main St, Durham, NH 03824 USA</t>
  </si>
  <si>
    <t>Gephart, JA (corresponding author), Univ Virginia, Dept Environm Sci, 291 McCormick Rd, Charlottesville, VA 22904 USA.</t>
  </si>
  <si>
    <t>Galloway, James N/C-2769-2013</t>
  </si>
  <si>
    <t>Galloway, James N/0000-0001-7676-8698; Leach, Allison/0000-0003-0171-1405; Davis, Kyle/0000-0003-4504-1407; Emery, Kyle/0000-0003-0536-317X; Pace, Michael/0000-0001-5945-6131</t>
  </si>
  <si>
    <t>NSF [DGE-00809128]</t>
  </si>
  <si>
    <t>NSF(National Science Foundation (NSF))</t>
  </si>
  <si>
    <t>We thank Paolo D'Odorico, Laura Cattell-Noll, and Elizabeth Castner for their helpful suggestions. This work was supported in part by the NSF Graduate Research Fellowship Program (Grant # DGE-00809128).</t>
  </si>
  <si>
    <t>10.1016/j.scitotenv.2016.02.050</t>
  </si>
  <si>
    <t>http://dx.doi.org/10.1016/j.scitotenv.2016.02.050</t>
  </si>
  <si>
    <t>DI0XN</t>
  </si>
  <si>
    <t>Gibbons, JM; Williamson, JC; Williams, AP; Withers, PJA; Hockley, N; Harris, IM; Hughes, JW; Taylor, RL; Jones, DL; Healey, JR</t>
  </si>
  <si>
    <t>Gibbons, James M.; Williamson, Julie C.; Williams, A. Prysor; Withers, Paul J. A.; Hockley, Neal; Harris, Ian M.; Hughes, Jo W.; Taylor, Rachel L.; Jones, Davey L.; Healey, John R.</t>
  </si>
  <si>
    <t>Sustainable nutrient management at field, farm and regional level: Soil testing, nutrient budgets and the trade-off between lime application and greenhouse gas emissions</t>
  </si>
  <si>
    <t>Catchment management; Diffuse pollution; Environmental economics; Grassland; Soil acidity; Water pollution</t>
  </si>
  <si>
    <t>NITROGEN BUDGETS; NITRATE; GRASSLAND; INPUTS; CATCHMENT; CLIMATE; LOSSES; UK; AGRICULTURE; PERFORMANCE</t>
  </si>
  <si>
    <t>Pollution from agriculture has environmental consequences at local and global scales. Managing this pollution is challenging because of diffuse sources and complex relationships between aquatic and atmospheric emissions. We illustrate this for a UK county that has suffered outbreaks of microbial pollution and eutrophication. We surveyed 49 livestock farms covering 12% of total agricultural grazed land. Soil nutrient status and whole-farm nutrient balances were determined, and the environmental impact of alleviating sub-optimal soil pH by liming was estimated at the county level. Only 37% of fields contained more P than was required for satisfactory grass growth, and soil acidity and available K were often limiting production. The mean farm N, P and K balances were similar to a modelled farm in England &amp; Wales and EU indicators for the majority of North West Europe. This suggests that local eutrophication events linked to agriculture are more likely to relate to improper timing of nutrient application rather than over-application. None of the surveyed farmers used nutrient decision support tools, largely due to a lack of awareness and competing sources of information. Liming soils to pH 6.0 was estimated to both reduce N-leaching and N2O emissions; however, the net climate-change impact would be negative as the direct CO2 emissions would exceed CO2 equivalent emissions of not liming by 394% (95% CI 201-21,232). Although liming currently presents a net cost to farmers, a sensitivity analysis suggests that reduced lime cost could lead to economic benefit to farmers but still increased greenhouse gas emissions. The results are applicable to all pasture-based agricultural systems where there is a drive to maintain or increase production through optimal soil and nutrient management. The findings demonstrate an important trade-off between reducing aquatic and atmospheric pollution and agricultural productivity, and the need to improve communication of this trade-off to farmers. (c) 2014 Elsevier B.V. All rights reserved.</t>
  </si>
  <si>
    <t>[Gibbons, James M.; Williamson, Julie C.; Williams, A. Prysor; Withers, Paul J. A.; Hockley, Neal; Harris, Ian M.; Hughes, Jo W.; Taylor, Rachel L.; Jones, Davey L.; Healey, John R.] Bangor Univ, Sch Environm Nat Resources &amp; Geog, Bangor LL57 2UW, Gwynedd, Wales</t>
  </si>
  <si>
    <t>Williams, AP (corresponding author), Bangor Univ, Sch Environm Nat Resources &amp; Geog, Bangor LL57 2UW, Gwynedd, Wales.</t>
  </si>
  <si>
    <t>prysor.williams@bangor.ac.uk</t>
  </si>
  <si>
    <t>Gibbons, James/A-1143-2010; Jones, Davey L/C-7411-2011; Hockley, Neal/B-1751-2008; Healey, John R/J-3719-2016; Jones, Davey/AAD-6037-2020; jones, davey/AAN-5606-2020</t>
  </si>
  <si>
    <t xml:space="preserve">Gibbons, James/0000-0002-0083-9872; Jones, Davey L/0000-0002-1482-4209; Hockley, Neal/0000-0002-7426-8152; Healey, John R/0000-0002-5398-2293; Jones, Davey/0000-0002-1482-4209; </t>
  </si>
  <si>
    <t>Welsh Government; European Union Rural Development Plan</t>
  </si>
  <si>
    <t>The CEFN Conwy project was delivered for Conwy County Borough Council and funded through the Welsh Government and European Union Rural Development Plan. We thank Dave Chadwick and two anonymous reviewers for constructive comments, Llinos Hughes and Mark Hughes for their technical assistance, National Farmers' Union Cymru and the Farmers' Union of Wales for facilitating the recruitment of farmers, and all the farmers that took part in the project.</t>
  </si>
  <si>
    <t>10.1016/j.agee.2014.02.016</t>
  </si>
  <si>
    <t>http://dx.doi.org/10.1016/j.agee.2014.02.016</t>
  </si>
  <si>
    <t>AI2PI</t>
  </si>
  <si>
    <t>Gillispie, EC; Sowers, TD; Duckworth, OW; Polizzotto, ML</t>
  </si>
  <si>
    <t>Gillispie, Elizabeth C.; Sowers, Tyler D.; Duckworth, Owen W.; Polizzotto, Matthew L.</t>
  </si>
  <si>
    <t>Soil Pollution Due to Irrigation with Arsenic-Contaminated Groundwater: Current State of Science</t>
  </si>
  <si>
    <t>CURRENT POLLUTION REPORTS</t>
  </si>
  <si>
    <t>Arsenic; Soil; Irrigation; Crops; Human health; Mitigation</t>
  </si>
  <si>
    <t>Food with elevated arsenic concentrations is becoming widely recognized as a global threat to human health. This review describes the current state of knowledge of soil pollution derived from irrigation with arsenic-contaminated groundwater, highlighting processes controlling arsenic cycling in soils and resulting arsenic impacts on crop and human health. Irrigation practices utilized for both flooded and upland crops have the potential to load arsenic to soils, with a host of environmental and anthropogenic factors ultimately determining the fate of arsenic. Continual use of contaminated groundwater for irrigation may result in soils with concentrations sufficient to create dangerous arsenic concentrations in the edible portions of crops. Recent advances in low-cost water and soil management options show promise for mitigating arsenic impacts of polluted soils. Better understanding of arsenic transfer from soil to crops and the controls on long-term soil arsenic accumulation is needed to establish effective arsenic mitigation strategies within vulnerable agronomic systems.</t>
  </si>
  <si>
    <t>[Gillispie, Elizabeth C.; Sowers, Tyler D.; Duckworth, Owen W.; Polizzotto, Matthew L.] North Carolina State Univ, Dept Soil Sci, 101 Derieux St,Campus Box 7619, Raleigh, NC 27695 USA</t>
  </si>
  <si>
    <t>Polizzotto, ML (corresponding author), North Carolina State Univ, Dept Soil Sci, 101 Derieux St,Campus Box 7619, Raleigh, NC 27695 USA.</t>
  </si>
  <si>
    <t>ecgillis@ncsu.edu; tdsowers@ncsu.edu; owen_duckworth@ncsu.edu; matt_polizzotto@ncsu.edu</t>
  </si>
  <si>
    <t>Gillispie, Elizabeth/0000-0003-0408-016X; Duckworth, Owen/0000-0002-1453-7402</t>
  </si>
  <si>
    <t>National Science Foundation [EAR-1255158, EAR-1324912]; Directorate For Geosciences [1255158] Funding Source: National Science Foundation</t>
  </si>
  <si>
    <t>National Science Foundation(National Science Foundation (NSF)); Directorate For Geosciences(National Science Foundation (NSF)NSF - Directorate for Geosciences (GEO))</t>
  </si>
  <si>
    <t>This work was in part supported by the National Science Foundation under grant numbers EAR-1255158 and EAR-1324912.</t>
  </si>
  <si>
    <t>2198-6592</t>
  </si>
  <si>
    <t>CURR POLLUT REP</t>
  </si>
  <si>
    <t>Curr. Pollut. Rep.</t>
  </si>
  <si>
    <t>10.1007/s40726-015-0001-5</t>
  </si>
  <si>
    <t>http://dx.doi.org/10.1007/s40726-015-0001-5</t>
  </si>
  <si>
    <t>VE2LR</t>
  </si>
  <si>
    <t>Giupponi, C; Eiselt, B; Ghetti, PF</t>
  </si>
  <si>
    <t>A multicriteria approach for mapping risks of agricultural pollution for water resources: The Venice Lagoon Watershed case study</t>
  </si>
  <si>
    <t>multicriteria analysis; GIS; pollution indices; agriculture; risk map</t>
  </si>
  <si>
    <t>4 CULTIVATION SYSTEMS; MAIZE</t>
  </si>
  <si>
    <t>A multicriteria analysis system was developed for producing risk maps of agricultural pollution due to alternative cultivation systems in the Watershed of the Lagoon of Venice (WLV) in Italy. Results of a field-scale simulation model for agricultural diffuse pollution were used to compile a matrix of environmental impacts, in terms of pollution indices. The most widespread combinations of typical environments (as defined by combinations of soil and climate variables) and alternative land uses (types of crops and cultivation systems) were described in the impact matrix. Land use in terms of crop distribution was based on census data. Two alternative cultivation systems were defined on the basis of the recent changes to the European Common Agricultural Policy: ordinary and eco-compatible. The effects of alternative scenarios were evaluated in terms of pollution risks for water resources. The evaluation procedure was built into the framework of a geographical information system to take into account the spatial features of pollution phenomena, vulnerability of the land and risk for water resources. The results demonstrated the great potential of eco-compatible practices for reducing the risks for surface and groundwater (-15 and -50%, respectively). (C) 1999 Academic Press.</t>
  </si>
  <si>
    <t>Univ Padua, Dipartimento Agron Ambientale &amp; Prod Vegetali, I-35020 Legnaro, PD, Italy; Commiss European Communities, Joint Res Ctr, Inst Syst Informat &amp; Safety, I-21020 Ispra, VA, Italy; Univ Venice, Dipartimento Sci Ambientali, I-30123 Venice, Italy</t>
  </si>
  <si>
    <t>Giupponi, C (corresponding author), Univ Padua, Dipartimento Agron Ambientale &amp; Prod Vegetali, Via Romea 6, I-35020 Legnaro, PD, Italy.</t>
  </si>
  <si>
    <t>Giupponi, Carlo/E-5895-2012</t>
  </si>
  <si>
    <t>Giupponi, Carlo/0000-0001-5358-9208</t>
  </si>
  <si>
    <t>10.1006/jema.1999.0283</t>
  </si>
  <si>
    <t>http://dx.doi.org/10.1006/jema.1999.0283</t>
  </si>
  <si>
    <t>230EC</t>
  </si>
  <si>
    <t>Giupponi, C; Rosato, P</t>
  </si>
  <si>
    <t>Agricultural land use changes and water quality: A case study in the watershed of the Lagoon of Venice</t>
  </si>
  <si>
    <t>WATER SCIENCE AND TECHNOLOGY</t>
  </si>
  <si>
    <t>International Conference and Workshop on Integrated Management of Water Quality at CSIM</t>
  </si>
  <si>
    <t>MAY 11-16, 1997</t>
  </si>
  <si>
    <t>TEOLO, ITALY</t>
  </si>
  <si>
    <t>agriculture; environment; geographical information systems; impact indices; mathematical programming</t>
  </si>
  <si>
    <t>The effects of alternative agricultural land use scenarios in terms of environmental impact assessment on surface and ground water were simulated by means of combined socio-economic and environmental models. The economic model produced and evaluated alternative farming systems, defined in terms of land use (in farm crop allocations and regional statistics of crop distributions) and cultivation practices as influenced by different macro-economic scenarios of agricultural policies. These scenarios were defined on the basis of the present Common Agricultural Policy of the European Union and possible future measures for reducing the impact of current agricultural systems on the environment. The farmers' decisional process has been simulated with multi-objective functions aimed at maximising profits and minimising risk The methodology for the environmental impact assessment of farming systems is based an a simulation model for non-point source agricultural pollution which determines the impact of agriculture on a single field basis as influenced by environmental variables (soil and climate) and farmers' decisions (crop, soil management, fertilisation, etc.). The results obtained from this model were used to calculate a series of comparative indices capable of describing the effects of the use of fertilisers and pesticides on surface and ground waters. A geographical information system supported the spatial data management in particular for: a) the definition of simulation environments; b) the integration of physical and statistical geographical information; c) the cartographic presentation of results and the comparison of alternative scenarios. The model has been applied in the area of the Watershed of the Lagoon of Venice (WLV), located in northern Italy and has demonstrated how alternative policy scenarios determine not only significant variations in the overall environmental impacts in the study area, but also remarkable differences in their spatial distribution. (C) 1999 IAWQ Published by Elsevier Science Ltd. All rights reserved.</t>
  </si>
  <si>
    <t>Univ Padua, Dipartimento Agron Ambientale &amp; Produz Vegetali, I-35020 Agripolis Legnaro, PD, Italy; Univ Padua, Dipartimento Territorio &amp; Sistemi Agroforestali, I-35020 Agripolis Legnaro, PD, Italy</t>
  </si>
  <si>
    <t>Giupponi, C (corresponding author), Univ Padua, Dipartimento Agron Ambientale &amp; Produz Vegetali, 16 Via Romea, I-35020 Agripolis Legnaro, PD, Italy.</t>
  </si>
  <si>
    <t>Giupponi, Carlo/E-5895-2012; Rosato, Paolo/Q-4513-2018</t>
  </si>
  <si>
    <t>Giupponi, Carlo/0000-0001-5358-9208; Rosato, Paolo/0000-0002-4916-4394</t>
  </si>
  <si>
    <t>0273-1223</t>
  </si>
  <si>
    <t>WATER SCI TECHNOL</t>
  </si>
  <si>
    <t>Water Sci. Technol.</t>
  </si>
  <si>
    <t>10.2166/wst.1999.0153</t>
  </si>
  <si>
    <t>http://dx.doi.org/10.2166/wst.1999.0153</t>
  </si>
  <si>
    <t>Conference Proceedings Citation Index - Science (CPCI-S); Science Citation Index Expanded (SCI-EXPANDED)</t>
  </si>
  <si>
    <t>179AF</t>
  </si>
  <si>
    <t>Gleick, PH</t>
  </si>
  <si>
    <t>Gleick, Peter H.</t>
  </si>
  <si>
    <t>Water, Drought, Climate Change, and Conflict in Syria</t>
  </si>
  <si>
    <t>WEATHER CLIMATE AND SOCIETY</t>
  </si>
  <si>
    <t>SHARED RIVERS; RESOURCES; VULNERABILITY; SECURITY</t>
  </si>
  <si>
    <t>The devastating civil war that began in Syria in March 2011 is the result of complex interrelated factors. The focus of the conflict is regime change, but the triggers include a broad set of religious and sociopolitical factors, the erosion of the economic health of the country, a wave of political reform sweeping over the Middle East and North Africa (MENA) and Levant region, and challenges associated with climate variability and change and the availability and use of freshwater. As described here, water and climatic conditions have played a direct role in the deterioration of Syria's economic conditions. There is a long history of conflicts over water in these regions because of the natural water scarcity, the early development of irrigated agriculture, and complex religious and ethnic diversity. In recent years, there has been an increase in incidences of water-related violence around the world at the subnational level attributable to the role that water plays in development disputes and economic activities. Because conflicts are rarely, if ever, attributable to single causes, conflict analysis and concomitant efforts at reducing the risks of conflict must consider a multitude of complex relationships and contributing factors. This paper assesses the complicated connections between water and conflict in Syria, looks more broadly at future climate-related risks for water systems, and offers some water management strategies for reducing those risks.</t>
  </si>
  <si>
    <t>[Gleick, Peter H.] Pacific Inst, Oakland, CA 94612 USA</t>
  </si>
  <si>
    <t>Gleick, PH (corresponding author), Pacific Inst, Water Program, 654 13th St, Oakland, CA 94612 USA.</t>
  </si>
  <si>
    <t>pgleick@pacinst.org</t>
  </si>
  <si>
    <t>mahsum, masot/ABC-4546-2020; Gleick, Peter H/E-5528-2015</t>
  </si>
  <si>
    <t>Gleick, Peter H/0000-0001-7232-9284</t>
  </si>
  <si>
    <t>AMER METEOROLOGICAL SOC</t>
  </si>
  <si>
    <t>BOSTON</t>
  </si>
  <si>
    <t>45 BEACON ST, BOSTON, MA 02108-3693 USA</t>
  </si>
  <si>
    <t>1948-8327</t>
  </si>
  <si>
    <t>1948-8335</t>
  </si>
  <si>
    <t>WEATHER CLIM SOC</t>
  </si>
  <si>
    <t>Weather Clim. Soc.</t>
  </si>
  <si>
    <t>10.1175/WCAS-D-13-00059.1</t>
  </si>
  <si>
    <t>http://dx.doi.org/10.1175/WCAS-D-13-00059.1</t>
  </si>
  <si>
    <t>AK7IH</t>
  </si>
  <si>
    <t>Graham, WM; Gelcich, S; Robinson, KL; Duarte, CM; Brotz, L; Purcell, JE; Madin, LP; Mianzan, H; Sutherland, KR; Uye, S; Pitt, KA; Lucas, CH; Bogeberg, M; Brodeur, RD; Condon, RH</t>
  </si>
  <si>
    <t>Graham, William M.; Gelcich, Stefan; Robinson, Kelly L.; Duarte, Carlos M.; Brotz, Lucas; Purcell, Jennifer E.; Madin, Laurence P.; Mianzan, Hermes; Sutherland, Kelly R.; Uye, Shin-ichi; Pitt, Kylie A.; Lucas, Cathy H.; Bogeberg, Molly; Brodeur, Richard D.; Condon, Rolert H.</t>
  </si>
  <si>
    <t>Linking human well-being and jellyfish: ecosystem services, impacts, and societal responses</t>
  </si>
  <si>
    <t>FRONTIERS IN ECOLOGY AND THE ENVIRONMENT</t>
  </si>
  <si>
    <t>GULF-OF-MEXICO; GELATINOUS ZOOPLANKTON; BIODIVERSITY; COASTAL; BLOOMS; OCEAN; SEA; ASSOCIATIONS; CALIFORNIA; WATERS</t>
  </si>
  <si>
    <t>Jellyfish are usually perceived as harmful to humans and are seen as pests. This negative perception has hindered knowledge regarding their value in terms of ecosystem services. As humans increasingly modify and interact with coastal ecosystems, it is important to evaluate the benefits and costs of jellyfish, given that jellyfish bloom size, frequency, duration, and extent are apparently increasing in some regions of the world. Here we explore those benefits and costs as categorized by regulating, supporting, cultural, and provisioning ecosystem services. A geographical perspective of human vulnerability to jellyfish over four categories of human well-being (health care, food, energy, and freshwater production) is also discussed in the context of thresholds and trade-offs to enable social adaptation. Whereas beneficial services provided by jellyfish likely scale linearly with biomass (perhaps peaking at a saturation point), non-linear thresholds exist for negative impacts to ecosystem services. We suggest that costly adaptive strategies will outpace the beneficial services if jellyfish populations continue to increase in the future.</t>
  </si>
  <si>
    <t>[Graham, William M.; Robinson, Kelly L.] Univ So Mississippi, Dept Marine Sci, Stennis Space Ctr, MS 39529 USA; [Gelcich, Stefan] Pontificia Univ Catolica Chile, Lab Int Cambio Global, Fac Ciencias Biol, Santiago, Chile; [Gelcich, Stefan] Pontificia Univ Catolica Chile, Ctr Appl Ecol &amp; Sustainabil, Fac Ciencias Biol, Santiago, Chile; [Duarte, Carlos M.] Inst Mediterraneo Estudios Avanzaaos IMEDEA, Dept Global Change Res, Esporles, Spain; [Duarte, Carlos M.] Univ Western Australia, UWA Oceans Inst, Crawley, Australia; [Duarte, Carlos M.] Univ Western Australia, Sch Plant Biol, Crawley, Australia; [Brotz, Lucas] Univ British Columbia, Sea Us Project, Fisheries Ctr, Vancouver, BC V5Z 1M9, Canada; [Brotz, Lucas] Univ British Columbia, Dept Zool, Vancouver, BC V5Z 1M9, Canada; [Purcell, Jennifer E.] Shannon Point Marine Ctr, Anacortes, WA USA; [Madin, Laurence P.] Woods Hole Oceanog Inst, Woods Hole, MA 02543 USA; [Mianzan, Hermes] Inst Nacl Invest &amp; Desarrollo Pesquero, Mar Del Plata, Buenos Aires, Argentina; [Sutherland, Kelly R.] Univ Oregon, Dept Biol, Eugene, OR 97403 USA; [Uye, Shin-ichi] Hiroshima Univ, Grad Sch Biosphere Sci, Higashihiroshima 724, Japan; [Pitt, Kylie A.] Griffith Univ, Australian Rivers Inst, Gold Coast, Australia; [Pitt, Kylie A.] Griffith Univ, Griffith Sch Environm, Gold Coast, Australia; [Lucas, Cathy H.] Univ Southampton, Natl Oceanog Ctr, Southampton, Hants, England; [Bogeberg, Molly] Dauphin Isl Sea Lab, Dauphin Isl, AL USA; [Brodeur, Richard D.] NOAA, Natl Marine Fisheries Serv, Newport, OR USA; [Condon, Rolert H.] Univ N Carolina, Dept Biol &amp; Marine Biol, Wilmington, NC 28401 USA</t>
  </si>
  <si>
    <t>Graham, WM (corresponding author), Univ So Mississippi, Dept Marine Sci, Stennis Space Ctr, MS 39529 USA.</t>
  </si>
  <si>
    <t>monty.graham@usm.edu</t>
  </si>
  <si>
    <t>Robinson, Kelly/ABA-1902-2021; Pitt, Kylie A/N-7421-2014; Duarte, Carlos M/A-7670-2013; Duarte Quesada, Carlos Manuel/ABD-6208-2021</t>
  </si>
  <si>
    <t>Robinson, Kelly/0000-0002-5241-1675; Pitt, Kylie A/0000-0002-2292-2052; Duarte, Carlos M/0000-0002-1213-1361; Sutherland, Kelly/0000-0001-6832-6515; Brodeur, Richard/0000-0002-6629-5564</t>
  </si>
  <si>
    <t>National Center for Ecological Analysis and Synthesis comes from National Science Foundation [DEB-94-21535]; University of California at Santa Barbara; State of California</t>
  </si>
  <si>
    <t>National Center for Ecological Analysis and Synthesis comes from National Science Foundation; University of California at Santa Barbara; State of California</t>
  </si>
  <si>
    <t>Funding for the National Center for Ecological Analysis and Synthesis comes from National Science Foundation Grant DEB-94-21535, the University of California at Santa Barbara, and the State of California. We thank S Piraino for suggested references.</t>
  </si>
  <si>
    <t>1540-9295</t>
  </si>
  <si>
    <t>1540-9309</t>
  </si>
  <si>
    <t>FRONT ECOL ENVIRON</t>
  </si>
  <si>
    <t>Front. Ecol. Environ.</t>
  </si>
  <si>
    <t>10.1890/130298</t>
  </si>
  <si>
    <t>http://dx.doi.org/10.1890/130298</t>
  </si>
  <si>
    <t>Ecology; Environmental Sciences</t>
  </si>
  <si>
    <t>AT3PK</t>
  </si>
  <si>
    <t>Green Submitted, Green Published</t>
  </si>
  <si>
    <t>Grizzetti, B; Passy, P; Billen, G; Bouraoui, F; Garnier, J; Lassaletta, L</t>
  </si>
  <si>
    <t>Grizzetti, Bruna; Passy, Paul; Billen, Gilles; Bouraoui, Faycal; Garnier, Josette; Lassaletta, Luis</t>
  </si>
  <si>
    <t>The role of water nitrogen retention in integrated nutrient management: assessment in a large basin using different modelling approaches</t>
  </si>
  <si>
    <t>nitrogen retention; integrated nutrient management; GREEN model; RiverStrahler model; SWAT model; water management; Seine river basin</t>
  </si>
  <si>
    <t>SEINE RIVER; RIVERSTRAHLER MODEL; DRAINAGE NETWORK; PHOSPHORUS; CATCHMENTS; TRANSPORT; BUDGETS; AGRICULTURE; TRANSFERS; FLUXES</t>
  </si>
  <si>
    <t>Assessing the removal of nitrogen (temporary and permanent) in large river basins is complex due to the dependency on climate, hydrological and physical characteristics, and ecosystems functioning. Measurements are generally limited in number and do not account for the full integration of all processes contributing to nitrogen retention in the river basin. However, the estimation of nitrogen retention by the ecosystems is crucial to understanding the nitrate water pollution and the N2O emissions to the atmosphere, as well as the lag time between the implementation of agri-environmental measures to reduce nitrogen pollution and the improvement of water quality. Models have often been used to understand the dynamics of the river basin system. The objective of this study was to assess nitrogen retention in a large river basin, the Seine basin (similar to 65 000 km(2), in France), through the application of three models with different levels of complexity developed for different specific purposes: the GREEN, SWAT and RiverStrahler models. The study analyses the different modelling approaches and compares their estimates of water nitrogen retention over an 11-year period. Then reflexions on the role played by nitrogen retention by aquatic ecosystems in integrated nutrient management are presented. The results of this study are relevant for the understanding of nitrogen retention processes at the large river basin scale and for the analysis of mitigation measure scenarios designed to reduce nitrogen impacts on aquatic ecosystems and climate.</t>
  </si>
  <si>
    <t>[Grizzetti, Bruna; Bouraoui, Faycal] Commiss European Communities, Joint Res Ctr, I-21027 Ispra, VA, Italy; [Grizzetti, Bruna; Passy, Paul; Billen, Gilles; Garnier, Josette] CNRS, Metis UMR 7619, F-75005 Paris, France; [Passy, Paul; Billen, Gilles; Garnier, Josette; Lassaletta, Luis] Univ Paris 06, Metis UMR 7619, F-75005 Paris, France; [Lassaletta, Luis] PBL Netherlands Environm Assessment Agcy, NL-3720 AH Bilthoven, Netherlands</t>
  </si>
  <si>
    <t>Grizzetti, B (corresponding author), Commiss European Communities, Joint Res Ctr, I-21027 Ispra, VA, Italy.</t>
  </si>
  <si>
    <t>bruna.grizzetti@jrc.ec.europa.eu</t>
  </si>
  <si>
    <t>Garnier, Josette/J-4327-2012; Garnier, Josette/T-2111-2019; Lassaletta, Luis/D-3894-2009</t>
  </si>
  <si>
    <t>Lassaletta, Luis/0000-0001-9428-2149</t>
  </si>
  <si>
    <t>10.1088/1748-9326/10/6/065008</t>
  </si>
  <si>
    <t>http://dx.doi.org/10.1088/1748-9326/10/6/065008</t>
  </si>
  <si>
    <t>CL3FK</t>
  </si>
  <si>
    <t>Gu, BJ; Zhu, YM; Chang, J; Peng, CH; Liu, D; Min, Y; Luo, WD; Howarth, RW; Ge, Y</t>
  </si>
  <si>
    <t>Gu, Baojing; Zhu, Yimei; Chang, Jie; Peng, Changhui; Liu, Dong; Min, Yong; Luo, Weidong; Howarth, Robert W.; Ge, Ying</t>
  </si>
  <si>
    <t>The role of technology and policy in mitigating regional nitrogen pollution</t>
  </si>
  <si>
    <t>air pollution; constructed wetland; developing country; fertilization; wastewater treatment; water pollution</t>
  </si>
  <si>
    <t>UNITED-STATES; MANAGEMENT; DEPOSITION; HANGZHOU; ECOLOGY; CLIMATE; SYSTEM; CHINA; AIR</t>
  </si>
  <si>
    <t>Human activity greatly influences nitrogen (N) pollution in urbanized and adjacent areas. We comprehensively studied the N cycling in an urban-rural complex system, the Greater Hangzhou Area (GHA) in southeastern China. Our results indicated that subsurface N accumulation doubled, riverine N export tripled and atmospheric N pollutants increased 2.5 times within the GHA from 1980-2004. Agriculture was the largest N pollution source to air and water before 2000, whereas industry and human living gradually became the primary N pollution sources with the socioeconomic development. Based on the sensitivity analysis, we developed a scenario analysis to quantify the effects of technology and policy on environmental N dynamics. The fertilization reduction scenario suggested that the groundwater N pollution could decrease by 17% with less than a 5% reduction in crop production; the N effluent standard revision scenario led to a surface water N pollution reduction of 45%; the constructed wetlands implementation scenario could reduce surface water pollution by 43%-64%. Lastly, the technological improvement scenario mitigated atmospheric N pollution by 65%. Technologies play a key role in atmospheric N pollution control, policies mainly contribute to groundwater N pollution control, while technology and policy both work on surface water N mitigation within an urban-rural complex.</t>
  </si>
  <si>
    <t>[Chang, Jie] Zhejiang Univ, Dept Biol Sci, Coll Life Sci, Hangzhou 310058, Zhejiang, Peoples R China; [Gu, Baojing; Zhu, Yimei; Chang, Jie; Luo, Weidong] Zhejiang Univ, Res Ctr Sustainable Dev, Hangzhou 310058, Zhejiang, Peoples R China; [Peng, Changhui] Univ Quebec, Inst Environm Sci, Dept Sci Biol, Montreal, PQ H3C 3P8, Canada; [Peng, Changhui] NW A&amp;F Univ, Lab Ecol Forecasting &amp; Global Change, Coll Forestry, Yangling 712100, Shaanxi, Peoples R China; [Howarth, Robert W.] Cornell Univ, Dept Ecol &amp; Evolutionary Biol, Ithaca, NY 14863 USA</t>
  </si>
  <si>
    <t>Chang, J (corresponding author), Zhejiang Univ, Dept Biol Sci, Coll Life Sci, 388 Yuhangtang Rd, Hangzhou 310058, Zhejiang, Peoples R China.</t>
  </si>
  <si>
    <t>jchang@zju.edu.cn; peng.changhui@uqam.ca</t>
  </si>
  <si>
    <t>Peng, Changhui/G-8248-2012; Gu, Baojing/D-2299-2013</t>
  </si>
  <si>
    <t>Gu, Baojing/0000-0003-3986-3519; Howarth, Robert/0000-0001-9531-4288</t>
  </si>
  <si>
    <t>National Science Foundation of China [30970281, 30870235]; Y C Tang Disciplinary Development Fund</t>
  </si>
  <si>
    <t>National Science Foundation of China(National Natural Science Foundation of China (NSFC)); Y C Tang Disciplinary Development Fund</t>
  </si>
  <si>
    <t>We are grateful for the funding provided by the National Science Foundation of China 30970281 and 30870235 and the Y C Tang Disciplinary Development Fund. We would also like to thank Mr Brian Doonan for editorial improvements to the manuscript.</t>
  </si>
  <si>
    <t>JAN-MAR</t>
  </si>
  <si>
    <t>10.1088/1748-9326/6/1/014011</t>
  </si>
  <si>
    <t>http://dx.doi.org/10.1088/1748-9326/6/1/014011</t>
  </si>
  <si>
    <t>746RE</t>
  </si>
  <si>
    <t>Guo, Y; Zhao, HJ; Zhang, SH; Wang, Y; Chow, D</t>
  </si>
  <si>
    <t>Guo, Yu; Zhao, Huajian; Zhang, Shanhong; Wang, Yang; Chow, David</t>
  </si>
  <si>
    <t>Modeling and optimization of environment in agricultural greenhouses for improving cleaner and sustainable crop production</t>
  </si>
  <si>
    <t>Agricultural greenhouse; Environment; Modeling and optimization; System identification; Heuristic algorithm; Multi-model integration</t>
  </si>
  <si>
    <t>PARTICLE SWARM OPTIMIZATION; TEMPERATURE PREDICTIVE CONTROL; SIMULATING PLANT-GROWTH; NEURAL-NETWORKS; CLIMATE MODEL; ROBUST IDENTIFICATION; SOLAR GREENHOUSES; ENERGY MANAGEMENT; FEATURE-SELECTION; PSO-SVM</t>
  </si>
  <si>
    <t>Resource-use efficiency and crop yield are significant factors in the management of agricultural greenhouse. Appropriate modeling methods effectively improve the control performance and efficiency of the greenhouse system and are conducive to the design of water and energy-saving strategies. Meanwhile, the extreme environment could be forecasted in advance, which reduces pests and diseases as well as provides high-quality food. Accordingly, the interest of the scientific community in greenhouse modeling and optimizing has grown considerably. The objective of this work is to provide guidance and insight into the topic by reviewing 73 representative articles and to further support cleaner and sustainable crop production. Compared to the existing literature review, this work details the approaches to improve the greenhouse model in the aspects of parameter identification, structure and process optimization, and multi-model integration to better model complex greenhouse system. Furthermore, a statistical study has been carried out to summarize popular technology and future trends. It was found that dynamic and neural network techniques are most commonly used to establish the greenhouse model and the heuristic algorithm is popular to improve the accuracy and generalization ability of the model. Notably, deep learning, the combination of knowledge and data, and coupling between the greenhouse system elements have been considered as future valuable development. (c) 2020 Elsevier Ltd. All rights reserved.</t>
  </si>
  <si>
    <t>[Guo, Yu; Zhao, Huajian; Zhang, Shanhong; Wang, Yang] China Agr Univ, Coll Informat &amp; Elect Engn, Beijing 100083, Peoples R China; [Guo, Yu; Zhao, Huajian; Zhang, Shanhong; Wang, Yang] China Agr Univ, Natl Innov Ctr Digital Fishery, Beijing 100083, Peoples R China; [Guo, Yu; Zhao, Huajian; Zhang, Shanhong; Wang, Yang] China Agr Univ, Beijing Engn &amp; Technol Res Ctr Internet Things Ag, Beijing 100083, Peoples R China; [Chow, David] Univ Liverpool, Sch Architecture, Liverpool L69 3BX, Merseyside, England</t>
  </si>
  <si>
    <t>Wang, Y (corresponding author), China Agr Univ, Coll Informat &amp; Elect Engn, Beijing 100083, Peoples R China.</t>
  </si>
  <si>
    <t>andy_yangwang@cau.edu.cn</t>
  </si>
  <si>
    <t>wang, yang/0000-0001-8858-0430</t>
  </si>
  <si>
    <t>Overseas High-level Youth Talents Program (China Agricultural University, China) [62339001]; Science and Technology Cooperation - Sino-Malta Fund 2019: Research and Demonstration of Real-time Accurate Monitoring System for Early-stage Fish in Recirculating Aquaculture System (AquaDetector) [2019YFE0103700]; China Agricultural University Excellent Talents Plan [31051015]; Major Science and Technology Innovation Fund 2019 of Shandong Province [2019JZZY010703]; National Innovation Center for Digital Fishery; Beijing Engineering and Technology Research Center for Internet of Things in Agriculture</t>
  </si>
  <si>
    <t>Overseas High-level Youth Talents Program (China Agricultural University, China); Science and Technology Cooperation - Sino-Malta Fund 2019: Research and Demonstration of Real-time Accurate Monitoring System for Early-stage Fish in Recirculating Aquaculture System (AquaDetector); China Agricultural University Excellent Talents Plan; Major Science and Technology Innovation Fund 2019 of Shandong Province; National Innovation Center for Digital Fishery; Beijing Engineering and Technology Research Center for Internet of Things in Agriculture</t>
  </si>
  <si>
    <t>This research was financially supported by Overseas High-level Youth Talents Program (China Agricultural University, China, Grant No. 62339001), Science and Technology Cooperation - Sino-Malta Fund 2019: Research and Demonstration of Real-time Accurate Monitoring System for Early-stage Fish in Recirculating Aquaculture System (AquaDetector, Grant No. 2019YFE0103700), China Agricultural University Excellent Talents Plan (Grant No. 31051015), Major Science and Technology Innovation Fund 2019 of Shandong Province (Grant No. 2019JZZY010703), National Innovation Center for Digital Fishery, and Beijing Engineering and Technology Research Center for Internet of Things in Agriculture. The authors also appreciate constructive and valuable comments provided by reviewers.</t>
  </si>
  <si>
    <t>FEB 20</t>
  </si>
  <si>
    <t>10.1016/j.jclepro.2020.124843</t>
  </si>
  <si>
    <t>http://dx.doi.org/10.1016/j.jclepro.2020.124843</t>
  </si>
  <si>
    <t>QA1EK</t>
  </si>
  <si>
    <t>Gustafson, D; Gutman, A; Leet, W; Drewnowski, A; Fanzo, J; Ingram, J</t>
  </si>
  <si>
    <t>Gustafson, David; Gutman, Alona; Leet, Whitney; Drewnowski, Adam; Fanzo, Jessica; Ingram, John</t>
  </si>
  <si>
    <t>Seven Food System Metrics of Sustainable Nutrition Security</t>
  </si>
  <si>
    <t>Sustainable Asia Conference (SAC)</t>
  </si>
  <si>
    <t>SEP 20-21, 2015</t>
  </si>
  <si>
    <t>Lanzhou, PEOPLES R CHINA</t>
  </si>
  <si>
    <t>crop modeling; open data; sustainability; resilience; waste and loss; nutrition security; food security; climate change; integrated modeling; food safety; economic modeling</t>
  </si>
  <si>
    <t>HUMAN-DEVELOPMENT INDEX; CLIMATE-CHANGE; PREDICTED PREVALENCE; VILLAGE POPULATIONS; INADEQUACY; DIVERSITY; SUPPLIES; TODDLERS; MEXICO; EGYPT</t>
  </si>
  <si>
    <t>Sustainability considerations have been absent from most food security assessments conducted to date, despite the tremendous economic, environmental, and social implications of meeting accelerating food demand in the face of water shortages and climate change. In addition, previous food security work has generally focused only on achieving adequate calories, rather than addressing dietary diversity and micronutrient adequacy, both of which are critical to maintaining a healthy overall nutritional status. In response to the limitations of previous assessments, a new methodology is proposed here based on the concept of sustainable nutrition security (SNS). This novel assessment methodology is intended to remedy both kinds of deficiencies in the previous work by defining seven metrics, each based on a combination of multiple indicators, for use in characterizing sustainable nutrition outcomes of food systems: (1) food nutrient adequacy; (2) ecosystem stability; (3) food affordability and availability; (4) sociocultural wellbeing; (5) food safety; (6) resilience; and (7) waste and loss reduction. Each of the metrics comprises multiple indicators that are combined to derive an overall score (0-100). A novel SNS assessment methodology based on these metrics can be deployed by decision-makers and investors to set meaningful goals, track progress, and evaluate the potential impact of food system interventions intended to improve sustainability and human nutrition outcomes.</t>
  </si>
  <si>
    <t>[Gustafson, David; Gutman, Alona; Leet, Whitney] ILSI Res Fdn, Ctr Integrated Modeling Sustainable Agr &amp; Nutr Se, 1156 15th St NW,Suite 200, Washington, DC 20005 USA; [Drewnowski, Adam] Univ Washington, Ctr Publ Hlth Nutr, Box 353410, Seattle, WA 98195 USA; [Fanzo, Jessica] Johns Hopkins Univ, Sch Adv Int Studies, 1740 Massachusetts Ave NW, Washington, DC 20036 USA; [Ingram, John] Univ Oxford, Environm Change Inst, S Parks Rd, Oxford OX1 3QY, England</t>
  </si>
  <si>
    <t>Gustafson, D (corresponding author), ILSI Res Fdn, Ctr Integrated Modeling Sustainable Agr &amp; Nutr Se, 1156 15th St NW,Suite 200, Washington, DC 20005 USA.</t>
  </si>
  <si>
    <t>dgustafson@ilsi.org; agutman@ilsi.org; wleet@ilsi.org; adrewnow@fredhutch.org; jfanzo1@jhu.edu; john.ingram@eci.ox.ac.uk</t>
  </si>
  <si>
    <t>Gustafson, David/0000-0001-6359-7017; Do, Whitney L./0000-0001-8977-9951; Fanzo, Jessica/0000-0002-6760-1359</t>
  </si>
  <si>
    <t>MDPI AG</t>
  </si>
  <si>
    <t>10.3390/su8030196</t>
  </si>
  <si>
    <t>http://dx.doi.org/10.3390/su8030196</t>
  </si>
  <si>
    <t>Science Citation Index Expanded (SCI-EXPANDED); Social Science Citation Index (SSCI); Conference Proceedings Citation Index - Social Science &amp;amp; Humanities (CPCI-SSH); Conference Proceedings Citation Index - Science (CPCI-S)</t>
  </si>
  <si>
    <t>DI9DC</t>
  </si>
  <si>
    <t>Haddaway, NR; Brown, C; Eales, J; Eggers, S; Josefsson, J; Kronvang, B; Randall, NP; Uusi-Kamppa, J</t>
  </si>
  <si>
    <t>Haddaway, Neal R.; Brown, Colin; Eales, Jacqui; Eggers, Sonke; Josefsson, Jonas; Kronvang, Brian; Randall, Nicola P.; Uusi-Kamppa, Jaana</t>
  </si>
  <si>
    <t>The multifunctional roles of vegetated strips around and within agricultural fields</t>
  </si>
  <si>
    <t>Vegetative strip; Hedgerow; Beetlebank; Riparian buffer; Buffer strip; Filter strip; Buffer; Agri-environment; Agricultural policy; Mitigation; Agricultural pollution; Agricultural management</t>
  </si>
  <si>
    <t>AGRI-ENVIRONMENT SCHEMES; RIPARIAN BUFFER STRIPS; SOIL ORGANIC-CARBON; FARMLAND BIODIVERSITY; PESTICIDE TRANSPORT; WATER-QUALITY; MANAGEMENT; HABITAT; CONSERVATION; SEDIMENT</t>
  </si>
  <si>
    <t>Background: Agriculture can have substantial negative impacts on the environment. The establishment and management of vegetated strips adjacent to farmed fields (including various field margins, buffer strips and hedgerows) are commonly advocated mitigation measures for these negative environmental impacts. However, it may be difficult to obtain reliable evidence on the effects of implementation and management of vegetated strips, even though a substantial body of evidence exists. We describe a systematic map of research relating to vegetated strips in boreo-temperate farming systems to answer the question: What evidence exists regarding the effects of field margins on nutrients, pollutants, socioeconomics, biodiversity, and soil retention in boreo-temperate systems? Methods: We searched 13 bibliographic databases, 1 search engine and 37 websites of stakeholder organisations using a predefined and tested search string focusing on a comprehensive list of English language vegetated strip synonyms. Searches in Danish, Finnish, Spanish, and Swedish were also conducted using web searches. We screened search results at title, abstract and full text levels, recording the number of studies deemed non-relevant (with reasons at full text). A systematic map database of meta-data (i.e. descriptive summary information about the settings and methods) for relevant studies was produced following full text assessment. The systematic map database is provided as an evidence atlas: interactive, web-based geographical information system. Results: Over 31,000 search results were identified, resulting in a total of 1072 relevant primary research studies and 130 evidence reviews. Articles used a variety of terminology to describe vegetated strips, with 'field margin', 'hedge-row', 'shelterbelt' and 'riparian buffer' most common. The volume of primary research is increasing linearly year-by-year, whilst the increase in reviews has tailed off in the last 10 years. The USA and UK were most frequently studied and reviewed. Arable systems were investigated in c. 70% of primary research but 50% of reviews. Some 50% of primary research vegetated strips were field edge and 25% riparian, whilst riparian and field edge strips were roughly equally the focus of around a half of all described strips in reviews. Terrestrial biodiversity, nutrients (nitrogen and phosphorus) and soil/water loss or retention were the most commonly measured outcomes in primary studies and reviews, although some other outcomes were more common in reviews than research articles (e.g. pesticides). Conclusions: We identified substantial bodies of evidence on particular sets of related outcomes and ecosystem services, which constitute important knowledge clusters/synthesis gaps relating to: strip width, terrestrial biodiversity, nutrient retention, hydrological regimes, toxic substances, erosion protection, pests, carbon sequestration, and soil and biodiversity combined. We also identified key knowledge gaps relating to: climate regulation, freshwater biodiversity, strip harvesting, cultural ecosystem services, long-term impacts, the relationship between pest populations and crop yield, fuel and fibre production, specific regions and countries (e.g. Russia and South America), and multi-use vegetated strips. This systematic map is an important step in identifying what research has been done to date, and what primary and secondary research is needed as the next step for this topic.</t>
  </si>
  <si>
    <t>[Haddaway, Neal R.] Stockholm Environm Inst, Mistra Council Evidence Based Environm Management, Box 24218, S-10451 Stockholm, Sweden; [Haddaway, Neal R.] Univ Johannesburg, Africa Ctr Evidence, Johannesburg, South Africa; [Brown, Colin] Univ York, Environm Dept, York YO10 SDD, N Yorkshire, England; [Eggers, Sonke; Josefsson, Jonas] Swedish Univ Agr Sci, Dept Ecol, S-75007 Uppsala, Sweden; [Kronvang, Brian] Aarhus Univ, Dept Biosci, DK-8600 Silkeborg, Denmark; [Randall, Nicola P.] Harper Adams Univ, Newport TF10 8NB, Shrops, England; [Uusi-Kamppa, Jaana] Nat Resources Inst Finland Luke, Jokioinen 31600, Finland</t>
  </si>
  <si>
    <t>Haddaway, NR (corresponding author), Stockholm Environm Inst, Mistra Council Evidence Based Environm Management, Box 24218, S-10451 Stockholm, Sweden.;Haddaway, NR (corresponding author), Univ Johannesburg, Africa Ctr Evidence, Johannesburg, South Africa.</t>
  </si>
  <si>
    <t>neal.haddaway@sei.org</t>
  </si>
  <si>
    <t>Haddaway, Neal R/0000-0003-3902-2234; Uusi-Kamppa, Jaana/0000-0002-3445-7290</t>
  </si>
  <si>
    <t>Mistra Council for Evidence-Environmental Management (EviEM)</t>
  </si>
  <si>
    <t>This review report is financed by the Mistra Council for Evidence-Environmental Management (EviEM).</t>
  </si>
  <si>
    <t>JUN 4</t>
  </si>
  <si>
    <t>10.1186/s13750-018-0126-2</t>
  </si>
  <si>
    <t>http://dx.doi.org/10.1186/s13750-018-0126-2</t>
  </si>
  <si>
    <t>GV5TZ</t>
  </si>
  <si>
    <t>Green Published, Green Accepted, gold</t>
  </si>
  <si>
    <t>Hagen, I; Huggel, C; Ramajo, L; Chacon, N; Ometto, JP; Postigo, JC; Castellanos, EJ</t>
  </si>
  <si>
    <t>Hagen, I; Huggel, C.; Ramajo, L.; Chacon, N.; Ometto, J. P.; Postigo, J. C.; Castellanos, E. J.</t>
  </si>
  <si>
    <t>Climate change-related risks and adaptation potential in Central and South America during the 21st century</t>
  </si>
  <si>
    <t>central and South America; climate projection; climate change impacts; adaptation; risks</t>
  </si>
  <si>
    <t>CORAL-REEFS; LATIN-AMERICA; FLOOD RISK; CORDILLERA BLANCA; FIRE MANAGEMENT; WATER-RESOURCES; EXTREME EVENTS; LAND-USE; EL-NINO; IMPACTS</t>
  </si>
  <si>
    <t>Climate-related risks in Central and South America have received increased attention and concern in science and policy, but an up-to-date comprehensive review and synthesis of risks and adaptation potential is currently missing. For this paper we evaluated over 200 peer-reviewed articles and grey literature documents published since 2012. We found that climate change in Central and South America during the 21st century may increase the risk to severe levels for the following topical risk clusters: (a) Food insecurity; (b) Floods and landslides; (c) Water scarcity; (d) Epidemics of vector-borne diseases; (e) Amazon Forest biome shift; (f). Coral bleaching; (g) Coastal risks of sea level rise, storm surges and erosion; (h) Systemic failure due to cascading impacts of hazards and epidemics. Our synthesis also identified feasible adaptation measures for each risk. The impacts of the risks will be heterogeneous throughout the region, with rural communities, Indigenous peoples, Afro-Latin Americans, women, disabled people, and migrants identified as being the most severely affected. We refer to a number of adaptation options for each risk. However, unabated climate change together with low adaptive capacity will strictly limit adaptation options. Immediate strengthening of policies for building adaptive capacity and increase of research on the risk-adaptation nexus in Central and South America are paramount. Our findings might contribute to guide the adjustment and emphasis of adaptation policies and climate risk management strategies from local to national level.</t>
  </si>
  <si>
    <t>[Hagen, I; Huggel, C.] Univ Zurich, Zurich, Switzerland; [Ramajo, L.] Ctr Estudios Avanzados Zonas Aridas CEAZA, Coquimbo, Chile; [Ramajo, L.] Univ Catolica Norte, Fac Ciencias Mar, Dept Biol Marina, Coquimbo, Chile; [Ramajo, L.] Ctr Ciencia Clima &amp; Resiliencia CR2, Santiago, Chile; [Chacon, N.] Venezuelan Inst Sci Res, Caracas, Venezuela; [Ometto, J. P.] Natl Inst Space Res INPE, Sao Jose Dos Campos, Brazil; [Postigo, J. C.] Indiana Univ, Bloomington, IN 47405 USA; [Castellanos, E. J.] Univ Valle Guatemala, Guatemala City, Guatemala</t>
  </si>
  <si>
    <t>Hagen, I (corresponding author), Univ Zurich, Zurich, Switzerland.</t>
  </si>
  <si>
    <t>Isabel.hagen@geo.uzh.ch</t>
  </si>
  <si>
    <t>Ramajo, Laura/AAW-5058-2021; Postigo, Julio C./AAA-4820-2021</t>
  </si>
  <si>
    <t>Ramajo, Laura/0000-0001-6707-685X; Postigo, Julio C./0000-0003-0272-8348; Castellanos, Edwin/0000-0001-9775-0518; Hagen, Isabel/0000-0002-7829-7751; Chacon, Noemi/0000-0001-8825-9743; Ometto, Jean/0000-0002-4221-1039</t>
  </si>
  <si>
    <t>Swiss Agency for Development and Cooperation; ANID-CENTROS REGIONALES [R20F0008]</t>
  </si>
  <si>
    <t>Swiss Agency for Development and Cooperation; ANID-CENTROS REGIONALES</t>
  </si>
  <si>
    <t>I H and C H acknowledge support of the Swiss Agency for Development and Cooperation for the analysis of key risks within the framework of the IPCC 6th Assessment Report. L R acknowledges the support of ANID-CENTROS REGIONALES R20F0008.</t>
  </si>
  <si>
    <t>MAR 1</t>
  </si>
  <si>
    <t>10.1088/1748-9326/ac5271</t>
  </si>
  <si>
    <t>http://dx.doi.org/10.1088/1748-9326/ac5271</t>
  </si>
  <si>
    <t>ZG8LF</t>
  </si>
  <si>
    <t>Halofsky, JE; Warziniack, TW; Peterson, DL; Ho, JJ</t>
  </si>
  <si>
    <t>Halofsky, Jessica E.; Warziniack, Travis W.; Peterson, David L.; Ho, Joanne J.</t>
  </si>
  <si>
    <t>Understanding and Managing the Effects of Climate Change on Ecosystem Services in the Rocky Mountains</t>
  </si>
  <si>
    <t>MOUNTAIN RESEARCH AND DEVELOPMENT</t>
  </si>
  <si>
    <t>Adaptation; ecosystem management; mountain ecosystems; vulnerability assessment; USA; Sustainable Development Goals; Agenda 2030</t>
  </si>
  <si>
    <t>CHANGE IMPACTS; RANGELANDS; WILDFIRE; FORESTS; ADAPTATION; MANAGEMENT; WATER; FIRE</t>
  </si>
  <si>
    <t>Public lands in the US Rocky Mountains provide critical ecosystem services, especially to rural communities that rely on these lands for fuel, food, water, and recreation. Climate change will likely affect the ability of these lands to provide ecosystem services. We describe 2 efforts to assess climate change vulnerabilities and develop adaptation options on federal lands in the Rocky Mountains. We specifically focus on aspects that affect community economic security and livelihood security, including water quality and quantity, timber, livestock grazing, and recreation. Headwaters of the Rocky Mountains serve as the primary source of water for large populations, and these headwaters are located primarily on public land. Thus, federal agencies will play a key role in helping to protect water quantity and quality by promoting watershed function and water conservation. Although increased temperatures and atmospheric concentration of CO2 have the potential to increase timber and forage production in the Rocky Mountains, those gains may be offset by wildfires, droughts, insect outbreaks, non-native species, and altered species composition. Our assessment identified ways in which federal land managers can help sustain forest and range productivity, primarily by increasing ecosystem resilience and minimizing current stressors, such as invasive species. Climate change will likely increase recreation participation. However, recreation managers will need more flexibility to adjust practices, provide recreation opportunities, and sustain economic benefits to communities. Federal agencies are now transitioning from the planning phase of climate change adaptation to implementation to ensure that ecosystem services will continue to be provided from federal lands in a changing climate.</t>
  </si>
  <si>
    <t>[Halofsky, Jessica E.; Ho, Joanne J.] Univ Washington, Sch Environm &amp; Forest Sci, Box 352100, Seattle, WA 98195 USA; [Warziniack, Travis W.] US Forest Serv, Rocky Mt Res Stn, 240 West Prospect Rd, Ft Collins, CO 80526 USA; [Peterson, David L.] US Forest Serv, Pacific Northwest Res Stn, 400 N 34th St, Seattle, WA 98103 USA</t>
  </si>
  <si>
    <t>Halofsky, JE (corresponding author), Univ Washington, Sch Environm &amp; Forest Sci, Box 352100, Seattle, WA 98195 USA.</t>
  </si>
  <si>
    <t>jhalo@uw.edu</t>
  </si>
  <si>
    <t>US Forest Service Office of Sustainability and Climate</t>
  </si>
  <si>
    <t>These projects were supported with funding from the US Forest Service Office of Sustainability and Climate. This is a contribution of the Western Mountain Initiative.</t>
  </si>
  <si>
    <t>INT MOUNTAIN SOC</t>
  </si>
  <si>
    <t>BERN</t>
  </si>
  <si>
    <t>STEIGERHUBELSTR 3, BERN, SWITZERLAND</t>
  </si>
  <si>
    <t>0276-4741</t>
  </si>
  <si>
    <t>1994-7151</t>
  </si>
  <si>
    <t>MT RES DEV</t>
  </si>
  <si>
    <t>Mt. Res. Dev.</t>
  </si>
  <si>
    <t>10.1659/MRD-JOURNAL-D-16-00087.1</t>
  </si>
  <si>
    <t>http://dx.doi.org/10.1659/MRD-JOURNAL-D-16-00087.1</t>
  </si>
  <si>
    <t>Environmental Sciences; Geography, Physical</t>
  </si>
  <si>
    <t>Environmental Sciences &amp; Ecology; Physical Geography</t>
  </si>
  <si>
    <t>FI2XB</t>
  </si>
  <si>
    <t>gold, Green Submitted</t>
  </si>
  <si>
    <t>Han, JB; Han, B; Li, PH; Kong, SF; Bai, ZP; Han, DH; Dou, XY; Zhao, XD</t>
  </si>
  <si>
    <t>Han, Jinbao; Han, Bin; Li, Penghui; Kong, Shaofei; Bai, Zhipeng; Han, Dehui; Dou, Xiaoyan; Zhao, Xudong</t>
  </si>
  <si>
    <t>Chemical Characterizations of PM10 Profiles for Major Emission Sources in Xining, Northwestern China</t>
  </si>
  <si>
    <t>AEROSOL AND AIR QUALITY RESEARCH</t>
  </si>
  <si>
    <t>PM10; Source profiles; Chemical species; Indicator species; Source apportionment; Air pollution</t>
  </si>
  <si>
    <t>BALANCE SOURCE APPORTIONMENT; FUGITIVE DUST; PARTICULATE MATTER; HEAVY-METALS; ELEMENTAL COMPOSITION; SIZE DISTRIBUTION; TRACE-ELEMENTS; URBAN AREA; 6 CITIES; ROAD</t>
  </si>
  <si>
    <t>The chemical profiles of emission sources are indispensable for source apportionment using receptor models. To develop current knowledge of PM10 profiles, the chemical composition of major emission sources were analyzed in Xining. Samples of geological sources (soil dust, road dust and construction derived dust) and industrial fly ash were collected from representative portions using a plastic dustpan and brush and sampled on filters through a re-suspension chamber. Samples of coal combustion source and vehicle exhaust were collected directly on the filters using a dilution stack sampler. Chemical analysis included inductively coupled plasma mass spectrometry for 19 elements (Na, P, K, As, Rb, Mo, Cd, Sn, Sb, La, V, Cr, Mn, Co, Ni, Cu, Zn, T1, and Pb), inductively coupled plasma optical emission spectrometry for 7 elements (Al, Sr, Mg, Ti, Ca, Fe, and Si), ion chromatography for water-soluble ions (Na+, K+, Mg2+, Ca2+, F-, Cl-, NO3- and SO42-) and thermal/optical reflectance analysis for carbonaceous species. Crustal elements (Si, Al, Ca, Fe) predominated in geological sources, whereas trace elements (Pb, Cd, Cr, Zn and Ni) were predominant in industrial fly ash. An abundance of carbon and SO42- was present in coal-combustion source and vehicle exhaust. The coal-combustion boilers were a source of trace elements (Ti, Co, Sr, Sb, Tl). High concentrations of Pb and OC in soil indicated the strong influence of agriculture activities in Xining. Comparison of vehicle exhaust profiles indicated that natural gas was high environmental friendliness in comparison with petroleum products used as motor vehicles fuel. Differences in EC, Cd and NO3- between natural gas-powered and gasoline- or diesel-powered vehicle exhaust can be used to differentiate the two types of vehicle emission sources. Differences in source profiles and indicator species between Xining and other cities suggest that source profiles should be developed locally and updated frequently.</t>
  </si>
  <si>
    <t>[Han, Jinbao; Li, Penghui; Kong, Shaofei] Nankai Univ, Coll Environm Sci &amp; Engn, Tianjin 300071, Peoples R China; [Han, Bin; Bai, Zhipeng] Chinese Res Inst Environm Sci, Beijing 100012, Peoples R China; [Han, Dehui; Dou, Xiaoyan; Zhao, Xudong] Qinghai Environm Monitoring Ctr, Xining 810007, Qinghai, Peoples R China; [Li, Penghui] Tianjin Univ Technol, Tianjin 300191, Peoples R China</t>
  </si>
  <si>
    <t>Bai, ZP (corresponding author), Chinese Res Inst Environm Sci, Beijing 100012, Peoples R China.</t>
  </si>
  <si>
    <t>zbai@nankai.edu.cn</t>
  </si>
  <si>
    <t>Kong, Shaofei/I-7015-2012</t>
  </si>
  <si>
    <t>Kong, Shaofei/0000-0001-9735-6852</t>
  </si>
  <si>
    <t>National Basic Research Program of China [2011CB503801]; Qinghai Environmental Monitoring Center (QEMC) of China</t>
  </si>
  <si>
    <t>National Basic Research Program of China(National Basic Research Program of China); Qinghai Environmental Monitoring Center (QEMC) of China</t>
  </si>
  <si>
    <t>This study was funded by the National Basic Research Program of China (2011CB503801) and supported by Qinghai Environmental Monitoring Center (QEMC) of China. The authors are grateful to the staff of QEMC and the students from Nankai University including Bing Lu and Ruojie Zhao for assistance with sampling during the study. Special thanks go to Dr. Wei Li from Nanjing Forestry University, Dr. Marv Johnson from Brigham Young University and Professor Sverre Vedal from the University of Washington who provided language help.</t>
  </si>
  <si>
    <t>TAIWAN ASSOC AEROSOL RES-TAAR</t>
  </si>
  <si>
    <t>TAICHUNG COUNTY</t>
  </si>
  <si>
    <t>CHAOYANG UNIV TECH, DEPT ENV ENG &amp; MGMT, PROD CTR AAQR, NO 168, JIFONG E RD, WUFONG TOWNSHIP, TAICHUNG COUNTY, 41349, TAIWAN</t>
  </si>
  <si>
    <t>1680-8584</t>
  </si>
  <si>
    <t>2071-1409</t>
  </si>
  <si>
    <t>AEROSOL AIR QUAL RES</t>
  </si>
  <si>
    <t>Aerosol Air Qual. Res.</t>
  </si>
  <si>
    <t>10.4209/aaqr.2013.01.0027</t>
  </si>
  <si>
    <t>http://dx.doi.org/10.4209/aaqr.2013.01.0027</t>
  </si>
  <si>
    <t>AE1QI</t>
  </si>
  <si>
    <t>Green Submitted, gold</t>
  </si>
  <si>
    <t>Hanna, DEL; Solomon, CT; Poste, AE; Buck, DG; Chapman, LJ</t>
  </si>
  <si>
    <t>Hanna, Dalal E. L.; Solomon, Christopher T.; Poste, Amanda E.; Buck, David G.; Chapman, Lauren J.</t>
  </si>
  <si>
    <t>A REVIEW OF MERCURY CONCENTRATIONS IN FRESHWATER FISHES OF AFRICA: PATTERNS AND PREDICTORS</t>
  </si>
  <si>
    <t>ENVIRONMENTAL TOXICOLOGY AND CHEMISTRY</t>
  </si>
  <si>
    <t>Total mercury; Biomagnification; Fisheries; Aquatic; Contaminants</t>
  </si>
  <si>
    <t>AQUATIC FOOD WEBS; LAKE; BIOMAGNIFICATION; METHYLMERCURY; BIOMASS; BIOACCUMULATION; EMISSIONS; PLANKTON; REDUCE; RISKS</t>
  </si>
  <si>
    <t>The methylated form of mercury (methylmercury) is a potent neurotoxic chemical and a contaminant of concern for fisheries because of its potential effects on ecosystem and human health. In Africa, inland fisheries are a crucial component of food and economic security, yet little information is available on mercury (Hg) contamination trends. The authors compiled published data on Hg contamination in African freshwater fishes, invertebrates, and plankton, as well as on potential drivers of Hg concentrations in these organisms. From 30 identified studies the authors assembled 407 total Hg concentrations from 166 fish species, 10 types of invertebrates, and various plankton, distributed across 31 water bodies in 12 countries. In fishes, total Hg concentrations, expressed as mean (+/- standard deviation) per location, averaged 156.0 +/- 328.0ng/g wet weight and ranged from 5.5ng/g wet weight to 1865.0ng/g wet weight. Only locations with nearby artisanal and small-scale gold mining operations had mean Hg concentrations above the World Health Organization/Food and Agriculture Organization's recommended guideline for fish (500ng/g wet wt). The authors used mixed models to detect relationships between fish Hg concentrations and trophic level, mass, latitude, and chlorophyll a. Mass, trophic level, and latitude were all positive predictors of Hg concentration, confirming the presence of Hg bioaccumulation and biomagnification in African fishes. Although strong trends in Hg concentrations were evident, the present study also highlights limited availability of Hg data in Africa. Environ Toxicol Chem 2014;9999:1-9. (c) 2014 SETAC</t>
  </si>
  <si>
    <t>[Hanna, Dalal E. L.; Solomon, Christopher T.; Chapman, Lauren J.] McGill Univ, Montreal, PQ, Canada; [Poste, Amanda E.] Norwegian Inst Water Res, Oslo, Norway; [Buck, David G.] Biodivers Res Inst, Gorham, ME USA</t>
  </si>
  <si>
    <t>Hanna, DEL (corresponding author), McGill Univ, Montreal, PQ, Canada.</t>
  </si>
  <si>
    <t>dalal.e.hanna@gmail.com</t>
  </si>
  <si>
    <t>Poste, Amanda/V-3063-2019; Solomon, Christopher T./E-6284-2014</t>
  </si>
  <si>
    <t>Solomon, Christopher T./0000-0002-2850-4257; /0000-0001-5255-5356; Buck, David/0000-0002-8075-3154</t>
  </si>
  <si>
    <t>Natural Sciences and Engineering Research Council of Canada; Fonds quebecois de la recherche sur la nature et les technologies; Canada Research Chair; Quebec Center for Biodiversity Science; McGill University</t>
  </si>
  <si>
    <t>Natural Sciences and Engineering Research Council of Canada(Natural Sciences and Engineering Research Council of Canada (NSERC)CGIAR); Fonds quebecois de la recherche sur la nature et les technologies(FQRNT); Canada Research Chair(Natural Resources CanadaCanadian Forest ServiceCanada Research Chairs); Quebec Center for Biodiversity Science; McGill University</t>
  </si>
  <si>
    <t>We especially thank all the authors who shared their data (see the Supplemental Data references for a full list of contributors). We also thank V. Fugere and J. Ziegler for guidance with statistical procedures, N. Basu for useful comments on the thesis version of this manuscript, and L.S. Grosse for support. Funding was provided by the Natural Sciences and Engineering Research Council of Canada (Discovery grant to L.J. Chapman, MSc CGS grant to D.E.L. Hanna), the Fonds quebecois de la recherche sur la nature et les technologies (to D.E.L. Hanna), the Canada Research Chair (to L.J. Chapman), the Quebec Center for Biodiversity Science, and McGill University.</t>
  </si>
  <si>
    <t>0730-7268</t>
  </si>
  <si>
    <t>1552-8618</t>
  </si>
  <si>
    <t>ENVIRON TOXICOL CHEM</t>
  </si>
  <si>
    <t>Environ. Toxicol. Chem.</t>
  </si>
  <si>
    <t>10.1002/etc.2818</t>
  </si>
  <si>
    <t>http://dx.doi.org/10.1002/etc.2818</t>
  </si>
  <si>
    <t>CA6BU</t>
  </si>
  <si>
    <t>Haygarth, PM; Ritz, K</t>
  </si>
  <si>
    <t>Haygarth, Philip M.; Ritz, Karl</t>
  </si>
  <si>
    <t>The future of soils and land use in the UK: Soil systems for the provision of land-based ecosystem services</t>
  </si>
  <si>
    <t>LAND USE POLICY</t>
  </si>
  <si>
    <t>Soil; Soil science; Land; Land use; Planning; Ecosystem services; Soil function; Soil quality</t>
  </si>
  <si>
    <t>PHOSPHORUS; CARBON; BIODIVERSITY; DYNAMICS; NITROGEN; EUROPE; HEALTH; SIZE</t>
  </si>
  <si>
    <t>Historically, soils have always underpinned civilisation. Their role is fundamental to the provision of food and water, along with a wide range of ecosystem goods and services. Soils are arguably the most complex systems oil Earth, and are intimately linked to human security and the integrity of the wider environment. In this paper we propose 18 ecosystem services that are critical for soils and land use in the UK. Soils are extremely heterogeneous and not all soils can fulfil the full spectrum of services required for the future of the UK, so there is a need to protect their Multifunctional attributes in order to preserve national and international natural capital. There are concerns that anthropogenically induced changes in land use or management will result ill Soils not being utilised to provide the functions to which they are best suited. For example, soils primarily suited for food Supply may be given over to Provide a platform for construction. This is ail all-pervading and recurring concern and highlights the importance of critical decisions, thresholds and potential 'tipping points'. Once critical soil functions are lost they are irrecoverable, potentially for millennia, representing a loss of resource that is fundamental to the UK's national livelihood and well-being. Pressures from changes in climate and to the Earth system will bring about complex and systematic change to soils and their abilities to provide essential functions. We therefore recommend national needs for ensuring the sustainability for soils and future land use in the UK. They are to maintain the long-term base for soil science through education and intellectual investment. including communication of the value of soils and land as natural capital; to manage soil resources so that multifunctionality prevails and critical tipping points are avoided; to audit the national soil resource through soil mapping; preparation of appropriate databases and provision of long-term monitoring networks and observatories; and to synthesise adaptable predictive frameworks for soil system science through integrated modelling. (C) 2009 Queen's Printer and Controller of HMSO. Published by Elsevier Ltd. All rights reserved.</t>
  </si>
  <si>
    <t>[Haygarth, Philip M.] Univ Lancaster, Ctr Sustainable Water Management, Lancaster Environm Ctr, Lancaster LA1 4YQ, England; [Ritz, Karl] Cranfield Univ, Natl Soil Resources Inst, Dept Nat Resources, Sch Appl Sci, Cranfield MK43 0AL, Beds, England</t>
  </si>
  <si>
    <t>Haygarth, PM (corresponding author), Univ Lancaster, Ctr Sustainable Water Management, Lancaster Environm Ctr, Lancaster LA1 4YQ, England.</t>
  </si>
  <si>
    <t>p.haygarth@lancaster.ac.uk</t>
  </si>
  <si>
    <t>Haygarth, Philip Matthew/F-6790-2014</t>
  </si>
  <si>
    <t>Ritz, Karl/0000-0001-6584-0631; Haygarth, Philip/0000-0002-1672-6290</t>
  </si>
  <si>
    <t>0264-8377</t>
  </si>
  <si>
    <t>1873-5754</t>
  </si>
  <si>
    <t>Land Use Pol.</t>
  </si>
  <si>
    <t>S187</t>
  </si>
  <si>
    <t>S197</t>
  </si>
  <si>
    <t>10.1016/j.landusepol.2009.09.016</t>
  </si>
  <si>
    <t>http://dx.doi.org/10.1016/j.landusepol.2009.09.016</t>
  </si>
  <si>
    <t>564OD</t>
  </si>
  <si>
    <t>Henriksson, PJG; Rico, A; Troell, M; Klinger, DH; Buschmann, AH; Saksida, S; Chadag, MV; Zhang, WB</t>
  </si>
  <si>
    <t>Henriksson, Patrik J. G.; Rico, Andreu; Troell, Max; Klinger, Dane H.; Buschmann, Alejandro H.; Saksida, Sonja; Chadag, Mohan V.; Zhang, Wenbo</t>
  </si>
  <si>
    <t>Unpacking factors influencing antimicrobial use in global aquaculture and their implication for management: a review from a systems perspective</t>
  </si>
  <si>
    <t>Antimicrobials; Antibiotics; Aquaculture; Seafood; Resistance; Fish</t>
  </si>
  <si>
    <t>UROPATHOGENIC ESCHERICHIA-COLI; ANTIBIOTIC-RESISTANCE; VETERINARY MEDICINES; SALMON AQUACULTURE; BACTERIAL ZOONOSES; MARINE-BACTERIA; MEKONG DELTA; FISH; WATER; RESIDUES</t>
  </si>
  <si>
    <t>Global seafood provides almost 20% of all animal protein in diets, and aquaculture is, despite weakening trends, the fastest growing food sector worldwide. Recent increases in production have largely been achieved through intensification of existing farming systems, resulting in higher risks of disease outbreaks. This has led to increased use of antimicrobials (AMs) and consequent antimicrobial resistance (AMR) in many farming sectors, which may compromise the treatment of bacterial infections in the aquaculture species itself and increase the risks of AMR in humans through zoonotic diseases or through the transfer of AMR genes to human bacteria. Multiple stakeholders have, as a result, criticized the aquaculture industry, resulting in consequent regulations in some countries. AM use in aquaculture differs from that in livestock farming due to aquaculture's greater diversity of species and farming systems, alternative means of AM application, and less consolidated farming practices in many regions. This, together with less research on AM use in aquaculture in general, suggests that large data gaps persist with regards to its overall use, breakdowns by species and system, and how AMs become distributed in, and impact on, the overall social-ecological systems in which they are embedded. This paper identifies the main factors (and challenges) behind application rates, which enables discussion of mitigation pathways. From a set of identified key mechanisms for AM usage, six proximate factors are identified: vulnerability to bacterial disease, AM access, disease diagnostic capacity, AMR, target markets and food safety regulations, and certification. Building upon these can enable local governments to reduce AM use through farmer training, spatial planning, assistance with disease identification, and stricter regulations. National governments and international organizations could, in turn, assist with disease-free juveniles and vaccines, enforce rigid monitoring of the quantity and quality of AMs used by farmers and the AM residues in the farmed species and in the environment, and promote measures to reduce potential human health risks associated with AMR.</t>
  </si>
  <si>
    <t>[Henriksson, Patrik J. G.; Troell, Max] Stockholm Univ, Stockholm Resilience Ctr, Kraftriket 2B, S-10691 Stockholm, Sweden; [Henriksson, Patrik J. G.; Chadag, Mohan V.] WorldFish, Jalan Batu Maung, Bayan Lepas 11960, Penang, Malaysia; [Rico, Andreu] Univ Alcala, IMDEA Water Inst, Sci &amp; Technol Campus,Ave Punto Com 2,POB 28805, Madrid, Spain; [Troell, Max] Royal Swedish Acad Sci, Beijer Inst Ecol Econ, Box 50005, S-10405 Stockholm, Sweden; [Klinger, Dane H.] Princeton Univ, Dept Ecol &amp; Evolut Biol, Princeton, NJ 08544 USA; [Buschmann, Alejandro H.] Univ Los Lagos, Ctr I Mar, Puerto Montt, Chile; [Buschmann, Alejandro H.] Univ Los Lagos, CeBiB, Puerto Montt, Chile; [Saksida, Sonja] Fisheries &amp; Oceans Canada, Aquaculture Management Div, Ottawa, ON, Canada; [Zhang, Wenbo] Shanghai Ocean Univ, Coll Fisheries &amp; Life Sci, Shanghai 201306, Peoples R China</t>
  </si>
  <si>
    <t>Henriksson, PJG (corresponding author), Stockholm Univ, Stockholm Resilience Ctr, Kraftriket 2B, S-10691 Stockholm, Sweden.;Henriksson, PJG (corresponding author), WorldFish, Jalan Batu Maung, Bayan Lepas 11960, Penang, Malaysia.</t>
  </si>
  <si>
    <t>patrik.henriksson@su.se</t>
  </si>
  <si>
    <t>Buschmann, Alejandro H./B-4770-2012; Rico, Andreu/G-1102-2016; Troell, Max/I-1724-2019</t>
  </si>
  <si>
    <t>Buschmann, Alejandro H./0000-0003-3246-681X; Rico, Andreu/0000-0002-1820-4218; Troell, Max/0000-0002-7509-8140; Henriksson, Patrik JG/0000-0002-3439-623X; Zhang, Wenbo/0000-0003-3765-3980</t>
  </si>
  <si>
    <t>VINNOVA-VINMER Marie Curie Incoming Grant [2015-01556]; post-doc Grant by the Spanish Ministry of Economy, Industry and Competitiveness [FJCI-2015-27190]; FORMAS (The Swedish Research Council for Environment, Agricultural Sciences and Spatial Planning) through the SeaWin project; Nordforsk; Center of Biotecnology and Bioengineering (CeBiB) [FB-001]; CGIAR Research Program on Fish Agri-Food Systems (FISH)</t>
  </si>
  <si>
    <t>VINNOVA-VINMER Marie Curie Incoming Grant; post-doc Grant by the Spanish Ministry of Economy, Industry and Competitiveness; FORMAS (The Swedish Research Council for Environment, Agricultural Sciences and Spatial Planning) through the SeaWin project; Nordforsk; Center of Biotecnology and Bioengineering (CeBiB); CGIAR Research Program on Fish Agri-Food Systems (FISH)(CGIAR)</t>
  </si>
  <si>
    <t>Patrik Henriksson is partially funded by VINNOVA-VINMER Marie Curie Incoming Grant (2015-01556). Andreu Rico is supported by a post-doc Grant provided by the Spanish Ministry of Economy, Industry and Competitiveness (FJCI-2015-27190). This research is also partially funded by FORMAS (The Swedish Research Council for Environment, Agricultural Sciences and Spatial Planning) through the SeaWin project. Dane H. Klinger was supported by the Nordforsk-funded Project Green Growth Based on Marine Resources: Ecological and Socio-Economic Constraints (GreenMAR). Alejandro H. Buschmann was supported by the Center of Biotecnology and Bioengineering (CeBiB; Grant FB-001). Mohan Chadag was supported by the CGIAR Research Program on Fish Agri-Food Systems (FISH).</t>
  </si>
  <si>
    <t>10.1007/s11625-017-0511-8</t>
  </si>
  <si>
    <t>http://dx.doi.org/10.1007/s11625-017-0511-8</t>
  </si>
  <si>
    <t>GI6UP</t>
  </si>
  <si>
    <t>Henry, RC; Arneth, A; Jung, M; Rabin, SS; Rounsevell, MD; Warren, F; Alexander, P</t>
  </si>
  <si>
    <t>Henry, Roslyn C.; Arneth, Almut; Jung, Martin; Rabin, Sam S.; Rounsevell, Mark D.; Warren, Frances; Alexander, Peter</t>
  </si>
  <si>
    <t>Global and regional health and food security under strict conservation scenarios</t>
  </si>
  <si>
    <t>IMPACTS; BIODIVERSITY; POPULATION; DRIVERS; LEVEL; DIET</t>
  </si>
  <si>
    <t>Global biodiversity is rapidly declining, and goals to halt biodiversity loss, such as the Aichi Biodiversity Targets, have not been achieved. To avoid further biodiversity loss, area-based protection will form part of new biodiversity targets. We use a state-of-the-art global land-use model, the Land System Modular Model, to explore global and regional human health and food security outcomes under strictly enforced 30% and 50% land protection scenarios. We find protection scenarios cause additional human mortality due to diet- and weight-related changes. Low-income regions such as South Asia and sub-Saharan Africa experience the highest levels of underweight-related mortality, causing an additional 200,000 deaths related to malnutrition in these regions alone. High-income regions, by contrast, are less affected by protection measures. Our results highlight that radical measures to protect areas of biodiversity value may jeopardize food security and human health in the most vulnerable regions of the world. Land conservation remains one of the biggest tools to try to maintain biodiversity targets. This study examines how strict conservation goals of 30% and 50% of global land area could impact human health and food security.</t>
  </si>
  <si>
    <t>[Henry, Roslyn C.; Rounsevell, Mark D.; Warren, Frances; Alexander, Peter] Univ Edinburgh, Sch Geosci, Edinburgh, Midlothian, Scotland; [Henry, Roslyn C.] Univ Aberdeen, Inst Biol Sci, Kings Coll, Aberdeen, Scotland; [Arneth, Almut; Rabin, Sam S.; Rounsevell, Mark D.] Karlsruhe Inst Technol, Inst Meteorol &amp; Climate Res, Atmospher Environm Res, Garmisch Partenkirchen, Germany; [Arneth, Almut; Rounsevell, Mark D.] Karlsruhe Inst Technol, Dept Geog &amp; Geoecol IFGG, Karlsruhe, Germany; [Jung, Martin] Int Inst Appl Syst Anal IIASA, Biodivers &amp; Nat Resources BNR Program, Laxenburg, Austria; [Rabin, Sam S.] Rutgers State Univ, Dept Environm Sci, New Brunswick, NJ USA; [Alexander, Peter] Univ Edinburgh, Global Acad Agr &amp; Food Secur, Royal Dick Sch Vet Studies, Edinburgh, Midlothian, Scotland; [Alexander, Peter] Univ Edinburgh, Roslin Inst, Edinburgh, Midlothian, Scotland</t>
  </si>
  <si>
    <t>University of Edinburgh; University of Aberdeen; Helmholtz Association; Karlsruhe Institute of Technology; Helmholtz Association; Karlsruhe Institute of Technology; International Institute for Applied Systems Analysis (IIASA); Rutgers University System; Rutgers University New Brunswick; University of Edinburgh; UK Research &amp; Innovation (UKRI); Biotechnology and Biological Sciences Research Council (BBSRC); Roslin Institute; University of Edinburgh</t>
  </si>
  <si>
    <t>Henry, RC (corresponding author), Univ Edinburgh, Sch Geosci, Edinburgh, Midlothian, Scotland.;Henry, RC (corresponding author), Univ Aberdeen, Inst Biol Sci, Kings Coll, Aberdeen, Scotland.</t>
  </si>
  <si>
    <t>roslyn.henry1@abdn.ac.uk</t>
  </si>
  <si>
    <t>Rounsevell, Mark D A/AAC-4498-2021; Jung, Martin/C-3996-2014</t>
  </si>
  <si>
    <t>Rounsevell, Mark D A/0000-0001-7476-9398; Jung, Martin/0000-0002-7569-1390; Henry, Roslyn/0000-0003-2942-6753; Rabin, Sam/0000-0003-4095-1129; Warren, Frances/0000-0003-0836-547X; Alexander, Peter/0000-0001-6010-1186</t>
  </si>
  <si>
    <t>UK's Global Food Security Programme project Resilience of the UK food system to Global Shocks (RUGS) [BB/N020707/1]; Norway's International Climate and Forest Initiative (NICFI); Helmholtz Association; BMBF Germany/ISIPEDIA project; BBSRC [BB/N020707/1] Funding Source: UKRI</t>
  </si>
  <si>
    <t>UK's Global Food Security Programme project Resilience of the UK food system to Global Shocks (RUGS); Norway's International Climate and Forest Initiative (NICFI); Helmholtz Association(Helmholtz Association); BMBF Germany/ISIPEDIA project(Federal Ministry of Education &amp; Research (BMBF)); BBSRC(UK Research &amp; Innovation (UKRI)Biotechnology and Biological Sciences Research Council (BBSRC))</t>
  </si>
  <si>
    <t>R.C.H., F.W. and P.A. were supported by the UK's Global Food Security Programme project Resilience of the UK food system to Global Shocks (RUGS, BB/N020707/1). M.J. acknowledges funding from the Nature Map project through Norway's International Climate and Forest Initiative (NICFI). A.A. and M.D.R. acknowledge support through the Helmholtz Association. S.S.R. acknowledges support by the BMBF Germany/ISIPEDIA project. We thank P. Visconti for cross reading the manuscript and contributing to the discussion of the results.</t>
  </si>
  <si>
    <t>10.1038/s41893-021-00844-x</t>
  </si>
  <si>
    <t>http://dx.doi.org/10.1038/s41893-021-00844-x</t>
  </si>
  <si>
    <t>0R6XR</t>
  </si>
  <si>
    <t>Green Accepted, Green Submitted</t>
  </si>
  <si>
    <t>S</t>
  </si>
  <si>
    <t>Herrero, M; Wirsenius, S; Henderson, B; Rigolot, C; Thornton, P; Havlik, P; de Boer, I; Gerber, P</t>
  </si>
  <si>
    <t>Gadgil, A; Tomich, TP</t>
  </si>
  <si>
    <t>Herrero, Mario; Wirsenius, Stefan; Henderson, Benjamin; Rigolot, Cyrille; Thornton, Philip; Havlik, Petr; de Boer, Imke; Gerber, Pierre</t>
  </si>
  <si>
    <t>Livestock and the Environment: What Have We Learned in the Past Decade?</t>
  </si>
  <si>
    <t>ANNUAL REVIEW OF ENVIRONMENT AND RESOURCES, VOL 40</t>
  </si>
  <si>
    <t>Annual Review of Environment and Resources</t>
  </si>
  <si>
    <t>Review; Book Chapter</t>
  </si>
  <si>
    <t>livestock; nutritional security; environmental impacts; greenhouse gas emissions; environmental indicators; integrated assessment; scenarios; global change</t>
  </si>
  <si>
    <t>GREENHOUSE-GAS EMISSIONS; ENTERIC METHANE EMISSIONS; CLIMATE-CHANGE ADAPTATION; FOOD SECURITY; LAND-USE; TRANSFORMATIONAL ADAPTATION; WATER FOOTPRINT; N2O EMISSIONS; MITIGATION; MANAGEMENT</t>
  </si>
  <si>
    <t>The livestock and environment nexus has been the subject of considerable research in the past decade. With a more prosperous and urbanized population projected to grow significantly in the coming decades comes a gargantuan appetite for livestock products. There is growing concern about how to accommodate this increase in demand with a low environmental footprint and without eroding the economic, social, and cultural benefits that livestock provide. Most of the effort has focused on sustainably intensifying livestock systems. Two things have characterized the research on livestock and the environment in the past decade: the development of increasingly disaggregated and sophisticated methods for assessing different types of environmental impacts (climate, water, nutrient cycles, biodiversity, land degradation, deforestation, etc.) and a focus on examining the technical potential of many options for reducing the environmental footprint of livestock systems. However, the economic or sociocultural feasibility of these options is seldom considered. Now is the time to move this agenda from knowledge to action, toward realizable goals. This will require a better understanding of incentives and constraints for farmers to adopt new practices and the design of novel policies to support transformative changes in the livestock sector. It will also require novel forms of engagement, interaction, and consensus building among stakeholders with enormously diverse objectives. Additionally, we have come to realize that managing the demand trajectories of livestock products must be part of the solution space, and this is an increasingly important research area for simultaneously achieving positive health and environmental outcomes.</t>
  </si>
  <si>
    <t>[Herrero, Mario; Wirsenius, Stefan; Henderson, Benjamin; Rigolot, Cyrille] Commonwealth Sci &amp; Ind Res Org, Agr Flagship, St Lucia, Qld 4067, Australia; [Wirsenius, Stefan] Chalmers Univ Technol, SE-41296 Gothenburg, Sweden; [Rigolot, Cyrille] Natl Inst Agr Res, F-63122 St Genes Champanelle, France; [Thornton, Philip] Int Livestock Res Inst, CGIAR Program Climate Change Agr &amp; Food Secur, Nairobi 00100, Kenya; [Havlik, Petr] Int Inst Appl Syst Anal, Ecosyst Serv &amp; Management, A-2361 Laxenburg, Austria; [de Boer, Imke] Wageningen Univ, Anim Prod Syst Grp, NL-6700 AH Wageningen, Netherlands; [Gerber, Pierre] Food &amp; Agr Org United Nat, I-00153 Rome, Italy; [Gerber, Pierre] World Bank, Washington, DC 20433 USA</t>
  </si>
  <si>
    <t>Herrero, M (corresponding author), Commonwealth Sci &amp; Ind Res Org, Agr Flagship, St Lucia, Qld 4067, Australia.</t>
  </si>
  <si>
    <t>Mario.Herrero@csiro.au; stefan.wirsenius@chalmers.se; Ben.Henderson@csiro.au; cyrille.rigolot@clermont.inra.fr; p.thornton@cgiar.org; havlik.petr@gmail.com; imke.deboer@wur.nl; pgerber@worldbank.org</t>
  </si>
  <si>
    <t>de Boer, Imke/P-7107-2014; Thornton, Philip/AAB-8806-2020; Herrero, Mario/A-6678-2015</t>
  </si>
  <si>
    <t>de Boer, Imke/0000-0002-0675-7528; Thornton, Philip/0000-0002-1854-0182; Herrero, Mario/0000-0002-7741-5090; Havlik, Petr/0000-0001-5551-5085</t>
  </si>
  <si>
    <t>ANNUAL REVIEWS</t>
  </si>
  <si>
    <t>PALO ALTO</t>
  </si>
  <si>
    <t>4139 EL CAMINO WAY, PO BOX 10139, PALO ALTO, CA 94303-0897 USA</t>
  </si>
  <si>
    <t>1543-5938</t>
  </si>
  <si>
    <t>978-0-8243-2340-0</t>
  </si>
  <si>
    <t>ANNU REV ENV RESOUR</t>
  </si>
  <si>
    <t>Annu. Rev. Environ. Resour</t>
  </si>
  <si>
    <t>10.1146/annurev-environ-031113-093503</t>
  </si>
  <si>
    <t>http://dx.doi.org/10.1146/annurev-environ-031113-093503</t>
  </si>
  <si>
    <t>Book Citation Index – Social Sciences &amp; Humanities (BKCI-SSH); Book Citation Index – Science (BKCI-S); Science Citation Index Expanded (SCI-EXPANDED); Social Science Citation Index (SSCI)</t>
  </si>
  <si>
    <t>BD8WF</t>
  </si>
  <si>
    <t>Hossain, MS; Ramirez, J; Szabo, S; Eigenbrod, F; Johnson, FA; Speranza, CI; Dearing, JA</t>
  </si>
  <si>
    <t>Hossain, Md Sarwar; Ramirez, Jorge; Szabo, Sylvia; Eigenbrod, Felix; Johnson, Fiifi Amoako; Speranza, Chinwe Ifejika; Dearing, John A.</t>
  </si>
  <si>
    <t>Participatory modelling for conceptualizing social-ecological system dynamics in the Bangladesh delta</t>
  </si>
  <si>
    <t>REGIONAL ENVIRONMENTAL CHANGE</t>
  </si>
  <si>
    <t>Social-ecological systems (SES); Feedbacks; Thresholds; Regime shifts; Participatory modelling</t>
  </si>
  <si>
    <t>CAUSAL LOOP DIAGRAMS; SOIL-SALINITY; CLIMATE-CHANGE; COASTAL; MANAGEMENT; ANTHROPOCENE; RESILIENCE; SIMULATION; BASIN</t>
  </si>
  <si>
    <t>The concept of complex social-ecological systems (SES) as a means for capturing system dynamics properties (e.g. interactions and feedbacks) has gained attention in policymaking and advancing evidence in understanding complex systems. In contexts with limited data, conceptual system dynamic models offer a promising entry point to overcome challenges in understanding SES dynamics, which is essential for managing the long-term sustainability of SES and human wellbeing. Here, we build on previous work focused on agricultural production and use participatory approaches to develop a conceptual System Dynamics (SD) model for the south-west coastal SES in Bangladesh encompassing multiple forms of livelihood (fisheries, shrimp farming and forests, as well as agriculture). Using qualitative methods, including focus group discussions with farmers, fishermen, shrimp farmers and forest people, as well as expert consultations, we identified interactions, feedback loops and thresholds for the SES. The conceptual system model developed independently by stakeholders is consistent with a model developed using an empirical approach and literature review. Feedback loops are identified for the ecological (e.g. climate and water, mangrove and salinity) and social (e.g. shrimp farming and mangrove, agricultural (e.g. crops) production and subsidy) sub-systems in the Bangladesh delta. The biophysical thresholds that impact social conditions include river water discharge (1500 to 2000 m(3) s(-1)), climate (28 degrees C) and soil salinity (similar to 4 to similar to 10 dS m(-1)). Exceeding these thresholds suggests that SES may lose resilience in the near future and increase the likelihood of regime shifts. Findings of this study contribute to the management of the deltaic ecosystem and provide specific policy recommendations for improving environmental sustainability and human well-being in the Bangladesh delta and can be further used as inputs into system dynamic modelling to simulate changes in this SES.</t>
  </si>
  <si>
    <t>[Hossain, Md Sarwar; Ramirez, Jorge; Speranza, Chinwe Ifejika] Univ Bern, Inst Geog, Bern, Switzerland; [Szabo, Sylvia] Asian Inst Technol, Dept Dev &amp; Sustainabil, Pathum Thani, Thailand; [Eigenbrod, Felix; Dearing, John A.] Univ Southampton, Geog &amp; Environm Sci, Southampton, Hants, England; [Johnson, Fiifi Amoako] Univ Cape Coast, Dept Populat &amp; Hlth, Cape Coast, Ghana</t>
  </si>
  <si>
    <t>Hossain, MS (corresponding author), Univ Bern, Inst Geog, Bern, Switzerland.</t>
  </si>
  <si>
    <t>Sarwar.Sohel@giub.unibe.ch</t>
  </si>
  <si>
    <t>Speranza, Chinwe Ifejika/B-2408-2012</t>
  </si>
  <si>
    <t>Speranza, Chinwe Ifejika/0000-0003-1927-7635; Hossain, Md Sarwar/0000-0001-6101-659X</t>
  </si>
  <si>
    <t>SANDEE (South Asian Network for Development and Environmental Economics); UKRI GCRF (UK Research and Innovation Global Challenges Research Fund) Living Deltas Hub; ESRC/NERC PhD studentship [1223260]; NERC [NE/S008926/1] Funding Source: UKRI</t>
  </si>
  <si>
    <t>SANDEE (South Asian Network for Development and Environmental Economics); UKRI GCRF (UK Research and Innovation Global Challenges Research Fund) Living Deltas Hub; ESRC/NERC PhD studentship; NERC(UK Research &amp; Innovation (UKRI)Natural Environment Research Council (NERC))</t>
  </si>
  <si>
    <t>We acknowledge SANDEE (South Asian Network for Development and Environmental Economics) for supporting the field work in Bangladesh; ICCCAD (International Center for Climate Change and Development), UKRI GCRF (UK Research and Innovation Global Challenges Research Fund) Living Deltas Hub; ACD (Asian Center for Development), Dr. Saleemul Huq, Dr. Enamul Haque and Md Nurul Amin, student assistants and participants of the FGDs and workshops; and ESRC/NERC PhD studentship (1223260) and the University of Southampton. Contributions from MSH and CIS were in the context of the Sustainable Land Management Unit project on 'Social-ecological Systems Modelling and Sustainable Land Management'.</t>
  </si>
  <si>
    <t>1436-3798</t>
  </si>
  <si>
    <t>1436-378X</t>
  </si>
  <si>
    <t>REG ENVIRON CHANGE</t>
  </si>
  <si>
    <t>Reg. Envir. Chang.</t>
  </si>
  <si>
    <t>FEB 19</t>
  </si>
  <si>
    <t>10.1007/s10113-020-01599-5</t>
  </si>
  <si>
    <t>http://dx.doi.org/10.1007/s10113-020-01599-5</t>
  </si>
  <si>
    <t>KQ8XV</t>
  </si>
  <si>
    <t>Hossain, PR; Ludwig, F; Leemans, R</t>
  </si>
  <si>
    <t>Hossain, Peerzadi Rumana; Ludwig, Fulco; Leemans, Rik</t>
  </si>
  <si>
    <t>Adaptation pathways to cope with salinization in south-west coastal region of Bangladesh</t>
  </si>
  <si>
    <t>adaptation pathway; coastal systems; salinization</t>
  </si>
  <si>
    <t>SEA-LEVEL RISE; CLIMATE-CHANGE; SALINITY; WATER; IMPACTS; SUSTAINABILITY; MANAGEMENT; ECOSYSTEM; HAZARDS; WORLD</t>
  </si>
  <si>
    <t>Salinization in coastal regions of Bangladesh challenges sustainable development of different sectors like agriculture, forestry, fisheries, livestock, and health. Particularly its southwest region largely faces increased salinity risks because of its geographical location and environmental settings. This study analyzes the causes of salinity increase, their cascading impacts on different coastal systems, and their livelihood implications, and assesses potential coping measures through innovative adaptation pathways for the most affected coastal systems. These pathways integrate bottom-up and top-down perceptions in adaptation planning through a driver-pressure-state-impact-response framework, multicriteria analysis, and adaptation turning point approaches. We surveyed 200 households and interviewed 20 key informants. We observed that household-level respondents' perceptions are more closely related to socioeconomic aspects than to the biophysical environmental aspects and focus on issue-based action. However, the key informants focus more on the biophysical changes and the large-scale measures. The developed framework shows that salinity increase is an interconnected process of climatic-social-ecological-economic systems in the coastal environment. It also shows that responses already taken, i.e., polders and shrimp farming, to cope with salinization have later become pressures, i.e., riverbed siltation, waterlogging, and intensive salinization, on the systems. In total, we identified six interconnected causes of salinity increase and 24 potential measures to address them. Also we distinguished three coastal systems, i.e., crop-agriculture, drinking water sources, and the Sundarbans mangrove, most affected by salinity increase. Finally we proposed 16 adaptation pathways for these coastal systems based on the multicriteria analysis and adaptation turning points of the potential measures.</t>
  </si>
  <si>
    <t>[Hossain, Peerzadi Rumana; Ludwig, Fulco] Wageningen Univ &amp; Res, Water Syst &amp; Global Change Grp, Wageningen, Netherlands; [Leemans, Rik] Wageningen Univ &amp; Res, Environm Syst Anal Grp, Wageningen, Netherlands</t>
  </si>
  <si>
    <t>Hossain, PR (corresponding author), Wageningen Univ &amp; Res, Water Syst &amp; Global Change Grp, Wageningen, Netherlands.</t>
  </si>
  <si>
    <t>Ludwig, Fulco/N-7732-2013; Hossain, Peerzadi Rumana/AAM-8105-2021; Leemans, Rik/A-1548-2009</t>
  </si>
  <si>
    <t>Hossain, Peerzadi Rumana/0000-0002-1125-284X; Leemans, Rik/0000-0002-4001-6301; LUDWIG, FULCO/0000-0001-6479-9657</t>
  </si>
  <si>
    <t>Nuffic under the NFP fellowship programme (NFP-PhD) [12/307]</t>
  </si>
  <si>
    <t>Nuffic under the NFP fellowship programme (NFP-PhD)</t>
  </si>
  <si>
    <t>This study was made possible by a grant from Nuffic under the NFP fellowship programme (NFP-PhD. 12/307). We would like to thank all the key informants and local people who provided valuable information for this work. We are grateful to all who helped in conducting interviews and surveys, especially Abdullah Al Masud, Khulna University; Engineer Peerzada Ibna Far Madani, Khulna University of Engineering and Technology; Siddikur Rahman Rana, Wageningen University; and Md. Aziz Ullah Emon, Chittagong University.</t>
  </si>
  <si>
    <t>10.5751/ES-10215-230327</t>
  </si>
  <si>
    <t>http://dx.doi.org/10.5751/ES-10215-230327</t>
  </si>
  <si>
    <t>GV7PN</t>
  </si>
  <si>
    <t>Hou, CY; Chu, ML; Botero-Acosta, A; Guzman, JA</t>
  </si>
  <si>
    <t>Hou, Congyu; Chu, Maria Librada; Botero-Acosta, Alejandra; Guzman, Jorge A.</t>
  </si>
  <si>
    <t>Modeling field scale nitrogen non-point source pollution (NPS) fate and transport: Influences from land management practices and climate</t>
  </si>
  <si>
    <t>Nitrogen; Physically-based model; Small-scale watershed; High resolution; MIKE SHE/11</t>
  </si>
  <si>
    <t>PHOSPHORUS LOSSES; NITRATE; DENITRIFICATION; NITRIFICATION; AGRICULTURE; REDUCTION; KINETICS; AMMONIA; NITRITE</t>
  </si>
  <si>
    <t>The use of nitrogen (N) fertilizermarked the start of modern agriculture that boosted food production to help alleviate food shortages across the globe but at the cost of severe environmental issues and critical stress to the agroecosystem. This paper was aimed at determining the fate and transport of nitrite and ammonia under future climate projections by adapting the recommended land management practices that are supposed to reduce nitrate N in surface water to state government target. To accomplish these objectives, a fully-distributed physical-based hydrologic model, MIKE SHE, and a hydrodynamic river model, MIKE 11, were coupled with MIKE ECO-Lab to simulate the fate and transport of different forms of N in the agro-ecosystem in the Upper Sangamon River Basin (USRB). Twelve (12) combinations of land management and climate projections were simulated to evaluate the N fate and transport in the USRB from 2020 to 2050. Under the current land management, the nitrate concentration in surface water was expected to exceed the EPA limit of 10 ppmup to 2.5% of the days in the simulation period. Regulating the fertilizer application rates to approximately 50% of the current rate will ensure this limit will not be exceeded in the future. Implementing cover cropping alone can potentially decrease nitrate N concentrations by 33% in surface water under dry climate and in the saturated zone under future projections. By combining the cover cropping and regulated application rate management, the nitrate N concentration in the saturated zone was expected to decrease by 67% compared with historic baseline. The modeling framework developed and used in this study can help evaluate the effectiveness of different management schemes aimed at reducing future nutrient load in our surface water and groundwater. (C) 2020 Elsevier B.V. All rights reserved.</t>
  </si>
  <si>
    <t>[Hou, Congyu; Chu, Maria Librada; Botero-Acosta, Alejandra; Guzman, Jorge A.] Univ Illinois, Champaign, IL 61801 USA</t>
  </si>
  <si>
    <t>Chu, ML (corresponding author), Univ Illinois, Champaign, IL 61801 USA.</t>
  </si>
  <si>
    <t>hou24@illinois.edu; mlchu@illinois.edu; boteroa2@illinois.edu; jag@illinois.edu</t>
  </si>
  <si>
    <t>National Institute of Food and Agriculture (NIFA) project [ILLU-741-380]</t>
  </si>
  <si>
    <t>National Institute of Food and Agriculture (NIFA) project</t>
  </si>
  <si>
    <t>Funding for this research was provided by the National Institute of Food and Agriculture (NIFA) project #ILLU-741-380. The authorswould like to acknowledge the Danish Hydraulic Institute (DHI) for providing the educational licenses of MIKE-SHE and MIKE 11.</t>
  </si>
  <si>
    <t>MAR 10</t>
  </si>
  <si>
    <t>10.1016/j.scitotenv.2020.143502</t>
  </si>
  <si>
    <t>http://dx.doi.org/10.1016/j.scitotenv.2020.143502</t>
  </si>
  <si>
    <t>PP3JZ</t>
  </si>
  <si>
    <t>Htun, H; Gray, SA; Lepczyk, CA; Titmus, A; Adams, K</t>
  </si>
  <si>
    <t>Htun, Hla; Gray, Steven A.; Lepczyk, Christopher A.; Titmus, Andrew; Adams, Keenan</t>
  </si>
  <si>
    <t>Combining watershed models and knowledge-based models to predict local-scale impacts of climate change on endangered wildlife</t>
  </si>
  <si>
    <t>ENVIRONMENTAL MODELLING &amp; SOFTWARE</t>
  </si>
  <si>
    <t>Climate change; Decision-support; Endangered species; Fuzzy cognitive mapping; Hawaii; Watershed modeling</t>
  </si>
  <si>
    <t>FUZZY COGNITIVE MAPS; EXPERT KNOWLEDGE; OPPORTUNITIES; TEMPERATURE; EXAMPLES; TRENDS; HAWAII</t>
  </si>
  <si>
    <t>Climate change is expected to have significant impacts on native, threatened and endangered wildlife. Understanding and modeling these impacts useful for wildlife managers, however, remain difficult due to complex climate change, and costly and high data requirements. Consequently, we proposed an easily interpretable and data-efficient decision support approach to understand climate change impacts on the abundance of three endangered wetland birds (Hawaiian Stilt, Hawaiian Coot and Hawaiian Moorhen). We coupled a watershed model, AnnAGNPS, and ecological models using fuzzy-cognitive mapping software, Mental Modeler, in Hanalei watershed, Kaua'i. Results suggested that increased precipitation would increase Stilt abundance, but decrease Coot and Moorhen abundance. Decreasing precipitation might have negative effects for all three species. Moreover, decision-makers should pay equal attention to controlling components (water depth, food availability and disease) with system-wide influence. Finally, besides being adaptable to similar environmental contexts, our approach captured both direct and indirect climate change impacts through ecological connectivity. (C) 2016 Elsevier Ltd. All rights reserved.</t>
  </si>
  <si>
    <t>[Htun, Hla; Gray, Steven A.; Lepczyk, Christopher A.] Univ Hawaii Manoa, Dept Nat Resources &amp; Environm Management, 1910 East West Rd, Honolulu, HI 96822 USA; [Gray, Steven A.] Michigan State Univ, Dept Community Sustainabil, E Lansing, MI 48823 USA; [Lepczyk, Christopher A.] Auburn Univ, Sch Forestry &amp; Wildlife Sci, Auburn, AL 36849 USA; [Adams, Keenan] US Fish &amp; Wildlife Natl Wildlife Refuge Syst, 1201 Oakridge Dr,Suite 320, Ft Collins, CO 80525 USA; [Titmus, Andrew] Univ Hawaii Manoa, Dept Biol, 2538 McCarthy Mall,Edmondson Hall,Room 216, Honolulu, HI 96822 USA</t>
  </si>
  <si>
    <t>Htun, H (corresponding author), Univ Hawaii Manoa, Dept Nat Resources &amp; Environm Management, 1910 East West Rd, Honolulu, HI 96822 USA.</t>
  </si>
  <si>
    <t>hlahtun@hawaii.edu</t>
  </si>
  <si>
    <t>Gray, Steven/ABF-1206-2021</t>
  </si>
  <si>
    <t>USGS; Water Resources Research Center at the University of Hawai'i at Manoa</t>
  </si>
  <si>
    <t>USGS(United States Geological Survey); Water Resources Research Center at the University of Hawai'i at Manoa</t>
  </si>
  <si>
    <t>We would like to express our gratitude to our sponsors, USGS and the Water Resources Research Center at the University of Hawai'i at Manoa. Special thanks to Mike Mitchell from the USFWS Kaual National Wildlife Refuge Complex. We also would like to thank Dr. Ali Fares, for sharing the watershed data, and Dr. Sheila Conant for her insights in building the mental models.</t>
  </si>
  <si>
    <t>1364-8152</t>
  </si>
  <si>
    <t>1873-6726</t>
  </si>
  <si>
    <t>ENVIRON MODELL SOFTW</t>
  </si>
  <si>
    <t>Environ. Modell. Softw.</t>
  </si>
  <si>
    <t>10.1016/j.envsoft.2016.07.009</t>
  </si>
  <si>
    <t>http://dx.doi.org/10.1016/j.envsoft.2016.07.009</t>
  </si>
  <si>
    <t>Computer Science, Interdisciplinary Applications; Engineering, Environmental; Environmental Sciences; Water Resources</t>
  </si>
  <si>
    <t>Computer Science; Engineering; Environmental Sciences &amp; Ecology; Water Resources</t>
  </si>
  <si>
    <t>DZ1JR</t>
  </si>
  <si>
    <t>Hua, T; Zhao, WW; Wang, S; Fu, BJ; Pereira, P</t>
  </si>
  <si>
    <t>Hua, Ting; Zhao, Wenwu; Wang, Shuai; Fu, Bojie; Pereira, Paulo</t>
  </si>
  <si>
    <t>Identifying priority biophysical indicators for promoting food-energy-water nexus within planetary boundaries</t>
  </si>
  <si>
    <t>RESOURCES CONSERVATION AND RECYCLING</t>
  </si>
  <si>
    <t>Sustainable Development Goals; Food-energy-water nexus; Planetary boundaries; Priority identification; Sustainable development</t>
  </si>
  <si>
    <t>SUSTAINABLE DEVELOPMENT; ECOSYSTEM SERVICES; OPERATING SPACES; BASE-LINES; NITROGEN; SAFE; AGRICULTURE; IMPACTS; SYSTEM; MODEL</t>
  </si>
  <si>
    <t>Food, energy, and water are critical resources for human well-being and an essential part of Sustainable Development Goals (SDGs). The food-energy-water (FEW) nexus can create cascading effects that influence critical earth system processes. However, how to promote FEW nexus safeguarding within the planetary boundaries is still unclear. Based on global datasets of official SDG-statistics, an operating framework combined planetary boundaries and the FEW nexus was constructed. We found that although there are substantial differences in the FEW nexus performances among various countries, the overall development of three branches is coordinated. However, the massive resource consumption associated with promotion of the FEW nexus can severely transgress multiple planetary boundaries. Optimistically, if the highest efficiency is considered, the conflict between biophysical resource consumption and FEW nexus will be alleviated. Therefore, considering the utilization efficiency and independent contribution of biophysical resource, we suggest that CO2 emissions, ecological footprint, material footprint, nitrogen, and phosphorus should be considered priorities among biophysical indicators for promoting FEW nexus within planetary boundaries. This study could be a step toward coordinating the conflicts between promoting the FEW nexus and planetary boundaries and optimizing the implementation of SDGs agenda.</t>
  </si>
  <si>
    <t>[Hua, Ting; Zhao, Wenwu; Wang, Shuai; Fu, Bojie] Beijing Normal Univ, Fac Geog Sci, State Key Lab Earth Surface Proc &amp; Resource Ecol, Beijing 100875, Peoples R China; [Hua, Ting; Zhao, Wenwu; Wang, Shuai; Fu, Bojie] Beijing Normal Univ, Fac Geog Sci, Inst Land Surface Syst &amp; Sustainable Dev, Beijing 100875, Peoples R China; [Pereira, Paulo] Mykolas Romeris Univ, Environm Management Ctr, Ateities G 20, LT-08303 Vilnius, Lithuania</t>
  </si>
  <si>
    <t>Zhao, WW (corresponding author), Fac Geog Sci, 19 Xinjiekouwai St, Beijing 100875, Peoples R China.</t>
  </si>
  <si>
    <t>zhaoww@bnu.edu.cn</t>
  </si>
  <si>
    <t>华, 廷/CAF-4607-2022; , Wenwu Zhao/AFU-3731-2022; Pereira, Paulo/O-1845-2016; Pereira, Paulo/G-5363-2010; Wang, Shuai/B-2334-2017; Fu, Bojie/B-1493-2009; zhao, wenwu/L-7716-2018</t>
  </si>
  <si>
    <t>Pereira, Paulo/0000-0003-0227-2010; Wang, Shuai/0000-0003-1595-9858; zhao, wenwu/0000-0001-5342-354X; Hua, Ting/0000-0002-1605-9010</t>
  </si>
  <si>
    <t>National Key R&amp;D Program of China [2017YFA0604700]; National Natural Science Foundation of China [41991230]; Science-based Advisory Program of the Alliance of International Science Organizations [ANSO-SBA-2020-01]; Fundamental Research Funds for the Central Universities of China; State Key Laboratory of Earth Surface Processes and Resource Ecology</t>
  </si>
  <si>
    <t>National Key R&amp;D Program of China; National Natural Science Foundation of China(National Natural Science Foundation of China (NSFC)); Science-based Advisory Program of the Alliance of International Science Organizations; Fundamental Research Funds for the Central Universities of China(Fundamental Research Funds for the Central Universities); State Key Laboratory of Earth Surface Processes and Resource Ecology</t>
  </si>
  <si>
    <t>This work was supported by the National Key R&amp;D Program of China (No. 2017YFA0604700), National Natural Science Foundation of China (No. 41991230), the Science-based Advisory Program of the Alliance of International Science Organizations (No. ANSO-SBA-2020-01), the Fundamental Research Funds for the Central Universities of China, and State Key Laboratory of Earth Surface Processes and Resource Ecology.</t>
  </si>
  <si>
    <t>0921-3449</t>
  </si>
  <si>
    <t>1879-0658</t>
  </si>
  <si>
    <t>RESOUR CONSERV RECY</t>
  </si>
  <si>
    <t>Resour. Conserv. Recycl.</t>
  </si>
  <si>
    <t>10.1016/j.resconrec.2020.105102</t>
  </si>
  <si>
    <t>http://dx.doi.org/10.1016/j.resconrec.2020.105102</t>
  </si>
  <si>
    <t>NU4RZ</t>
  </si>
  <si>
    <t>Huang, JC; Liu, YY; Zhang, XY; Wang, Y; Wang, YS</t>
  </si>
  <si>
    <t>Huang, Jincheng; Liu, Yueyan; Zhang, Xiaoying; Wang, Yu; Wang, Yisong</t>
  </si>
  <si>
    <t>A Scenario-Based Simulation of Land System Changes on Dietary Changes: A Case Study in China</t>
  </si>
  <si>
    <t>land system; land use intensity; dietary change; scenario simulation; CLUMondo</t>
  </si>
  <si>
    <t>FOOD-CONSUMPTION; COVER CHANGE; MORTALITY; SCIENCE; HEALTH; MODEL; INTENSIFICATION; CHALLENGES; PATTERNS; IMPACTS</t>
  </si>
  <si>
    <t>The dietary change of Chinese residents is driven by increasing incomes and urbanization, which will bring about non-negligible changes in the food production of the land system. To explore how dietary changes might influence future land systems and the environment, this research hypothesizes two potential dietary change scenarios in the period 2010-2030, based on the current trends and Dietary Guidelines for Chinese Residents (DGCR), and applies the CLUMondo model to simulate the spatiotemporal patterns of land systems and estimates a lifecycle's environmental impacts on dietary change. As shown in the results, dietary changes would obviously alter the land cover, agricultural intensity, and livestock density of land systems, and the changes in land use intensity are noteworthy. If the current trend of dietary change is unchecked, the intensification and expansion of agriculture and animal husbandry would be widely distributed in North China and Northwest China, where the intensity of cropland was low in the past and the ecosystem was relatively fragile. Moreover, the increasing demands for food lead to sharp increases in the carbon footprint, water footprint, and ecological footprint from food production. In contrast, the balanced diet recommended by DGCR could offer considerable environmental benefits. This diet is conducive to cutting down land use intensity, helping natural systems avoid intensification, and the expansion of agriculture and animal husbandry, which lower footprints from food production and have helped to implement the policy of returning croplands to grassland and forests in China. Therefore, popularizing balanced diets could be a win-win for human health and environmental sustainability.</t>
  </si>
  <si>
    <t>[Huang, Jincheng; Liu, Yueyan; Zhang, Xiaoying; Wang, Yu; Wang, Yisong] China Univ Geosci, Sch Publ Adm, Wuhan 430074, Hubei, Peoples R China; [Huang, Jincheng; Liu, Yueyan; Zhang, Xiaoying; Wang, Yu; Wang, Yisong] Minist Land &amp; Resources China, Key Labs Law Evaluat, Wuhan 430074, Hubei, Peoples R China</t>
  </si>
  <si>
    <t>Liu, YY (corresponding author), China Univ Geosci, Sch Publ Adm, Wuhan 430074, Hubei, Peoples R China.;Liu, YY (corresponding author), Minist Land &amp; Resources China, Key Labs Law Evaluat, Wuhan 430074, Hubei, Peoples R China.</t>
  </si>
  <si>
    <t>huangjincheng@cug.edu.cn; yueyanliu@cug.edu.cn; zhangxiaoying@cug.edu.cn; wangyu2015@cug.edu.cn; wys@cug.edu.cn</t>
  </si>
  <si>
    <t>National Natural Science Foundation of China [41871172]</t>
  </si>
  <si>
    <t>National Natural Science Foundation of China(National Natural Science Foundation of China (NSFC))</t>
  </si>
  <si>
    <t>This research was funded by the National Natural Science Foundation of China (41871172).</t>
  </si>
  <si>
    <t>10.3390/su11195196</t>
  </si>
  <si>
    <t>http://dx.doi.org/10.3390/su11195196</t>
  </si>
  <si>
    <t>JI5RS</t>
  </si>
  <si>
    <t>Humpenöder, F; Bodirsky, BL; Weindl, I; Lotze-Campen, H; Linder, T; Popp, A</t>
  </si>
  <si>
    <t>Humpenoeder, Florian; Bodirsky, Benjamin Leon; Weindl, Isabelle; Lotze-Campen, Hermann; Linder, Tomas; Popp, Alexander</t>
  </si>
  <si>
    <t>Projected environmental benefits of replacing beef with microbial protein</t>
  </si>
  <si>
    <t>CULTURED MEAT; LAND-USE; FOOD-PRODUCTION; IMPACTS; PRODUCTIVITY; AGRICULTURE; EMISSIONS</t>
  </si>
  <si>
    <t>Ruminant meat provides valuable protein to humans, but livestock production has many negative environmental impacts, especially in terms of deforestation, greenhouse gas emissions, water use and eutrophication(1). In addition to a dietary shift towards plant-based diets(2), imitation products, including plant-based meat, cultured meat and fermentation-derived microbial protein (MP), have been proposed as means to reduce the externalities of livestock production(3-7). Life cycle assessment (LCA) studies have estimated substantial environmental benefits of MP, produced in bioreactors using sugar as feedstock, especially compared to ruminant meat(3,7). Here we present an analysis of MP as substitute for ruminant meat in forward-looking global land-use scenarios towards 2050. Our study complements LCA studies by estimating the environmental benefits of MP within a future socio-economic pathway. Our model projections show that substituting 20% of per-capita ruminant meat consumption with MP globally by 2050 (on a protein basis) offsets future increases in global pasture area, cutting annual deforestation and related CO2 emissions roughly in half, while also lowering methane emissions. However, further upscaling of MP, under the assumption of given consumer acceptance, results in a non-linear saturation effect on reduced deforestation and related CO2 emissions-an effect that cannot be captured with the method of static LCA.</t>
  </si>
  <si>
    <t>[Humpenoeder, Florian; Bodirsky, Benjamin Leon; Weindl, Isabelle; Lotze-Campen, Hermann; Popp, Alexander] Potsdam Inst Climate Impact Res, Potsdam, Germany; [Bodirsky, Benjamin Leon] World Vegetable Ctr, Tainan, Taiwan; [Lotze-Campen, Hermann] Humboldt Univ, Berlin, Germany; [Linder, Tomas] Swedish Univ Agr Sci, Uppsala, Sweden</t>
  </si>
  <si>
    <t>Potsdam Institut fur Klimafolgenforschung; Humboldt University of Berlin; Swedish University of Agricultural Sciences</t>
  </si>
  <si>
    <t>Humpenöder, F (corresponding author), Potsdam Inst Climate Impact Res, Potsdam, Germany.</t>
  </si>
  <si>
    <t>humpenoeder@pik-potsdam.de</t>
  </si>
  <si>
    <t>Humpenöder, Florian/HHN-1081-2022; Popp, Alexander/N-7064-2014; Linder, Tomas/B-2492-2009</t>
  </si>
  <si>
    <t>Humpenöder, Florian/0000-0003-2927-9407; Popp, Alexander/0000-0001-9500-1986; Lotze-Campen, Hermann/0000-0002-0003-5508; Linder, Tomas/0000-0001-5365-0494</t>
  </si>
  <si>
    <t>European Union's Horizon 2020 research and innovation program [821124, 821471]; University of Tokyo [94104]; GreenPlantFood project - Research Council of Norway [319049]; Food System Economics Commission - Wellcome Trust [221362/Z/20/Z]; IKEA Foundation [G-2009-01682]; Rockefeller Foundation [2020 FOD 008]; Wellcome Trust [221362/Z/20/Z] Funding Source: Wellcome Trust</t>
  </si>
  <si>
    <t>European Union's Horizon 2020 research and innovation program; University of Tokyo; GreenPlantFood project - Research Council of Norway(Research Council of Norway); Food System Economics Commission - Wellcome Trust(Wellcome Trust); IKEA Foundation; Rockefeller Foundation; Wellcome Trust(Wellcome Trust)</t>
  </si>
  <si>
    <t>This work received funding from the European Union's Horizon 2020 research and innovation program under grant nos. 821124 (NAVIGATE) and 821471 (ENGAGE). Further support was provided by the Global Commons Stewardship project funded by the University of Tokyo (grant no. 94104), the GreenPlantFood project funded by the Research Council of Norway (grant no. 319049) and the Food System Economics Commission funded by the Wellcome Trust (grant no. 221362/Z/20/Z) and the Rockefeller (2020 FOD 008) and IKEA Foundations (G-2009-01682).</t>
  </si>
  <si>
    <t>MAY 5</t>
  </si>
  <si>
    <t>10.1038/s41586-022-04629-w</t>
  </si>
  <si>
    <t>http://dx.doi.org/10.1038/s41586-022-04629-w</t>
  </si>
  <si>
    <t>0Z3DT</t>
  </si>
  <si>
    <t>Hutchings, JA; Cote, IM; Dodson, JJ; Fleming, IA; Jennings, S; Mantua, NJ; Peterman, RM; Riddell, BE; Weaver, AJ</t>
  </si>
  <si>
    <t>Hutchings, Jeffrey A.; Cote, Isabelle M.; Dodson, Julian J.; Fleming, Ian A.; Jennings, S.; Mantua, Nathan J.; Peterman, Randall M.; Riddell, Brian E.; Weaver, Andrew J.</t>
  </si>
  <si>
    <t>Climate change, fisheries, and aquaculture: trends and consequences for Canadian marine biodiversity</t>
  </si>
  <si>
    <t>ENVIRONMENTAL REVIEWS</t>
  </si>
  <si>
    <t>ocean; fish; overfishing; fish farming; Canada</t>
  </si>
  <si>
    <t>SALMON SALMO-SALAR; FARMED ATLANTIC SALMON; SEA-LEVEL RISE; LICE LEPEOPHTHEIRUS-SALMONIS; ELEVATED NATURAL MORTALITY; SOUTHERN BRITISH-COLUMBIA; PRINCE-WILLIAM-SOUND; GLASS SPONGE REEFS; WILD PINK SALMON; OCEAN ACIDIFICATION</t>
  </si>
  <si>
    <t>Climate change, fishing, and aquaculture have affected and will continue to influence Canadian marine biodiversity, albeit at different spatial scales. The Arctic is notably affected by reduced quality and quantity of sea ice caused by global warming, and by concomitant and forecasted changes in ocean productivity, species ecology, and human activity. The Atlantic has been especially impacted by severe overfishing and human-induced alterations to food webs. Climate change, fishing, and aquaculture have all affected, to varying degrees, biodiversity on Canada's Pacific coast. Past and projected trends in key biodiversity stressors reveal marked change. Oceanographic trends include increasing surface water temperatures, reduced salinity, increased acidity, and, in some areas, reduced oxygen. Reductions in Canada's fishery catches (those in 2009 were half those of the late 1980s), followed by reductions in fishing pressure, are associated with dramatic changes in the species composition of commercial catches in the Atlantic (formerly groundfish, now predominantly invertebrates and pelagic fish) and the Pacific (formerly salmon, now predominantly groundfish). Aquaculture, dominated by the farming of Atlantic salmon, grew rapidly from the early 1980s until 2002 and has since stabilized. Climate change is forecast to affect marine biodiversity by shifting species distributions, changing species community composition, decoupling the timing of species' resource requirements and resource availability, and reducing habitat quality. Harvest-related reductions in fish abundance, many by 80% or more, coupled with fishing-induced changes to food webs, are impairing the capacity of species to recover or even persist. Open-sea aquaculture net pens affect biodiversity by (i) habitat alteration resulting from organic wastes, chemical inputs, and use of nonnative species; (ii) exchange of pathogens between farmed and wild species; and (iii) interbreeding between wild fish and farmed escapees. Physical and biological changes in the oceans, along with direct anthropogenic impacts, are modifying Canadian marine biodiversity with implications for food security and the social and economic well-being of coastal communities. To assess the consequences of changes in biodiversity for Canada's oceans and society, it is necessary to understand the current state of marine biodiversity and how it might be affected by projected changes in climate and human uses.</t>
  </si>
  <si>
    <t>[Hutchings, Jeffrey A.] Dalhousie Univ, Dept Biol, Halifax, NS B3H 4R2, Canada; [Hutchings, Jeffrey A.] Univ Oslo, Dept Biol, Ctr Ecol &amp; Evolutionary Synth, NO-0316 Oslo, Norway; [Cote, Isabelle M.] Simon Fraser Univ, Dept Biol Sci, Burnaby, BC V5A 1S6, Canada; [Dodson, Julian J.] Univ Laval, Dept Biol, Quebec City, PQ G1V 0A6, Canada; [Fleming, Ian A.] Mem Univ Newfoundland, Ctr Ocean Sci, St John, NF A1C 5S7, Canada; [Jennings, S.] Ctr Environm Fisheries &amp; Aquaculture Sci, Lowestoft NR33 0HT, Suffolk, England; [Jennings, S.] Univ E Anglia, Sch Environm Sci, Norwich NR4 7TJ, Norfolk, England; [Mantua, Nathan J.] Univ Washington, Sch Aquat &amp; Fishery Sci, Seattle, WA 98195 USA; [Peterman, Randall M.] Simon Fraser Univ, Sch Resource &amp; Environm Management, Burnaby, BC V5A 1S6, Canada; [Riddell, Brian E.] Pacific Salmon Fdn, Vancouver, BC V6J 4S6, Canada; [Weaver, Andrew J.] Univ Victoria, Sch Earth &amp; Ocean Sci, Victoria, BC V8W 3V6, Canada</t>
  </si>
  <si>
    <t>Hutchings, JA (corresponding author), Dalhousie Univ, Dept Biol, Halifax, NS B3H 4R2, Canada.</t>
  </si>
  <si>
    <t>jhutch@mathstat.dal.ca</t>
  </si>
  <si>
    <t>Hutchings, Jeffrey/ABA-1098-2020; Weaver, Andrew J/E-7590-2011; Cote, Isabelle/ABD-5898-2021; Fleming, Ian/I-7217-2012; Jennings, Simon/F-5085-2012</t>
  </si>
  <si>
    <t>Weaver, Andrew J/0000-0001-8919-3598; Jennings, Simon/0000-0002-2390-7225; Hutchings, Jeffrey/0000-0003-1572-5429</t>
  </si>
  <si>
    <t>1208-6053</t>
  </si>
  <si>
    <t>1181-8700</t>
  </si>
  <si>
    <t>ENVIRON REV</t>
  </si>
  <si>
    <t>Environ. Rev.</t>
  </si>
  <si>
    <t>10.1139/a2012-011</t>
  </si>
  <si>
    <t>http://dx.doi.org/10.1139/a2012-011</t>
  </si>
  <si>
    <t>056OF</t>
  </si>
  <si>
    <t>Champion, C; Broadhurst, MK; Ewere, EE; Benkendorff, K; Butcherine, P; Wolfe, K; Coleman, MA</t>
  </si>
  <si>
    <t>Champion, Curtis; Broadhurst, Matt K.; Ewere, Endurance E.; Benkendorff, Kirsten; Butcherine, Peter; Wolfe, Kennedy; Coleman, Melinda A.</t>
  </si>
  <si>
    <t>Resilience to the interactive effects of climate change and discard stress in the commercially important blue swimmer crab (Portunus armatus)</t>
  </si>
  <si>
    <t>MARINE ENVIRONMENTAL RESEARCH</t>
  </si>
  <si>
    <t>Blue swimmer crab; Discarding; Fishery; Portunus armatus; Salinity; Seafood quality; Temperature</t>
  </si>
  <si>
    <t>FATTY-ACID CONTENT; OCEAN ACIDIFICATION; PHYSIOLOGICAL STRESS; FRESH-WATER; MARINE; MORTALITY; FISH; CAPTURE; IDENTIFICATION; PELAGICUS</t>
  </si>
  <si>
    <t>Globally, millions of people depend on nutritional benefits from seafood consumption, but few studies have tested for effects of near-future climate change on seafood health and quality. Quantitative assessments of the interactive effects of climate change and discarding of fisheries resources are also lacking, despite similar to 10% of global catches being discarded annually. Utilising the harvested blue swimmer crab (Portunus armatus), we experimentally tested the effects of near-future temperature and salinity treatments under simulated capture and discarding on a suite of health and nutritional quality parameters. We show that nutritional quality (protein, lipids, moisture content and fatty acid composition) was not significantly affected by near-future climate change. Further, stress biomarkers (catalase and glutathione S-transferases activity and glycogen content) did not differ significantly among treatments following simulated capture and discarding. These results support the inherent resilience of P. armatus to short-term environmental change, and indicate that negative physiological responses associated with discarding may not be exacerbated in a future ocean. We suggest that harvested estuarine species, and thus the industries and food security they underpin, may be resilient to the future effects of climate change due to their adaptation to naturally variable habitats.</t>
  </si>
  <si>
    <t>[Champion, Curtis; Broadhurst, Matt K.; Coleman, Melinda A.] Natl Marine Sci Ctr, NSW Dept Primary Ind, Coffs Harbour, NSW, Australia; [Champion, Curtis; Benkendorff, Kirsten; Butcherine, Peter; Coleman, Melinda A.] Southern Cross Univ, Natl Marine Sci Ctr, Coffs Harbour, NSW, Australia; [Ewere, Endurance E.; Benkendorff, Kirsten; Butcherine, Peter] Southern Cross Univ, Marine Ecol Res Ctr, Sch Environm Sci &amp; Engn, Lismore, NSW, Australia; [Wolfe, Kennedy] Univ Queensland, Sch Biol Sci, Marine Spatial Ecol Lab, St Lucia, Qld, Australia; [Wolfe, Kennedy] Univ Queensland, ARC Ctr Excellence Coral Reef Studies, St Lucia, Qld, Australia</t>
  </si>
  <si>
    <t>Champion, C (corresponding author), Natl Marine Sci Ctr, NSW Dept Primary Ind, Coffs Harbour, NSW, Australia.</t>
  </si>
  <si>
    <t>curtis.champion@dpi.nsw.gov.au</t>
  </si>
  <si>
    <t>Benkendorff, Kirsten/Q-4200-2017; Ewere, Endurance/V-5140-2019</t>
  </si>
  <si>
    <t>Benkendorff, Kirsten/0000-0003-4052-3888; Ewere, Endurance/0000-0002-2208-0908; Butcherine, Peter/0000-0002-6104-2437; Champion, Curtis/0000-0002-8666-5112; Wolfe, Kennedy/0000-0002-9502-6769</t>
  </si>
  <si>
    <t>NSW Climate Change Fund</t>
  </si>
  <si>
    <t>We thank Sean Blake for leading the collection of blue swimmer crabs and installing the experimental system. We appreciate animal husbandry advice and access to experimental infrastructure provide by Dr Ben Moss and Profs Symon Dworjanyn and Brendan Kelaher. This work is part of the NSW Primary Industries Climate Change Research Strategy, funded by the NSW Climate Change Fund.</t>
  </si>
  <si>
    <t>0141-1136</t>
  </si>
  <si>
    <t>1879-0291</t>
  </si>
  <si>
    <t>MAR ENVIRON RES</t>
  </si>
  <si>
    <t>Mar. Environ. Res.</t>
  </si>
  <si>
    <t>10.1016/j.marenvres.2020.105009</t>
  </si>
  <si>
    <t>http://dx.doi.org/10.1016/j.marenvres.2020.105009</t>
  </si>
  <si>
    <t>Environmental Sciences; Marine &amp; Freshwater Biology; Toxicology</t>
  </si>
  <si>
    <t>Environmental Sciences &amp; Ecology; Marine &amp; Freshwater Biology; Toxicology</t>
  </si>
  <si>
    <t>ML2UR</t>
  </si>
  <si>
    <t>Chapman, EJ; Byron, CJ; Lasley-Rasher, R; Lipsky, C; Stevens, JR; Peters, R</t>
  </si>
  <si>
    <t>Chapman, Eric J.; Byron, Carrie J.; Lasley-Rasher, Rachel; Lipsky, Christine; Stevens, Justin R.; Peters, Rebecca</t>
  </si>
  <si>
    <t>Effects of climate change on coastal ecosystem food webs: Implications for aquaculture</t>
  </si>
  <si>
    <t>Ecosystem model; Energy flow; Estuary; Ecopath; Bivalves; Aquaculture</t>
  </si>
  <si>
    <t>EUROPEAN GREEN CRAB; ECOLOGICAL CARRYING-CAPACITY; CARCINUS-MAENAS; SHELLFISH AQUACULTURE; CHANGE IMPACTS; COBSCOOK BAY; ECOPATH; MODELS; ECOSIM; MAINE</t>
  </si>
  <si>
    <t>Coastal ecosystems provide important ecosystem services for millions of people. Climate change is modifying coastal ecosystem food web structure and function and threatens these essential ecosystem services. We used a combination of two new and one existing ecosystem food web models and altered scenarios that are possible with climate change to quantify the impacts of climate change on ecosystem stability in three coastal bays in Maine, United States. We also examined the impact of climate change on bivalve fisheries and aquaculture. Our modeled scenarios explicitly considered the predicted effects of future climatic change and human intervention and included: 1) the influence of increased terrestrial dissolved organic carbon loading on phytoplankton biomass; 2) benthic community change driven by synergisms between climate change, historical overfishing, and increased species invasion; and 3) altered trophic level energy transfer driven by ocean warming and acidification. The effects of climate change strongly negatively influenced ecosystem energy flow and ecosystem stability and negatively affected modeled bivalve carrying capacity in each of our models along the Maine coast of the eastern United States. Our results suggest that the interconnected nature of ecosystem food webs make them extremely vulnerable to synergistic effects of climate change. To better inform fisheries and aquaculture management, the effects of climate change must be explicitly incorporated.</t>
  </si>
  <si>
    <t>[Chapman, Eric J.; Byron, Carrie J.] Univ New England, Sch Marine Programs, Biddeford, ME 04005 USA; [Lasley-Rasher, Rachel] Univ Southern Maine, Dept Biol Sci, Portland, ME 04103 USA; [Lipsky, Christine] Natl Pk Serv, Water Resources Div, Ft Collins, CO 80525 USA; [Stevens, Justin R.] Maine Sea Grant, Orono, ME 04469 USA; [Peters, Rebecca] Dept Marine Resources, West Boothbay Harbor, ME 05475 USA; [Chapman, Eric J.; Byron, Carrie J.] Univ St Thomas, St Paul, MN 55105 USA</t>
  </si>
  <si>
    <t>University of New England - Maine; University of Maine System; University of Southern Maine; United States Department of the Interior; University of St Thomas Minnesota</t>
  </si>
  <si>
    <t>Chapman, EJ (corresponding author), Univ New England, Sch Marine Programs, Biddeford, ME 04005 USA.;Chapman, EJ (corresponding author), Univ St Thomas, St Paul, MN 55105 USA.</t>
  </si>
  <si>
    <t>eric.chapman@stthomas.edu</t>
  </si>
  <si>
    <t>Byron, Carrie J/B-6606-2014</t>
  </si>
  <si>
    <t>Byron, Carrie J/0000-0003-3820-7392</t>
  </si>
  <si>
    <t>NSF [1355457]; USFWS Sport Fish Restoration [F19AF00066]; Atlantic States Marine Fisheries Commission [16-0201]</t>
  </si>
  <si>
    <t>NSF(National Science Foundation (NSF)); USFWS Sport Fish Restoration; Atlantic States Marine Fisheries Commission</t>
  </si>
  <si>
    <t>This work was supported by the NSF funded Sustainable Ecological Aquaculture Network (SEANET; award number 1355457). Funding for the MENH Inshore Trawl Survey is supported by USFWS Sport Fish Restoration funding (award number F19AF00066) and by the Atlantic States Marine Fisheries Commission contract number 16-0201.</t>
  </si>
  <si>
    <t>10.1016/j.marenvres.2020.105103</t>
  </si>
  <si>
    <t>http://dx.doi.org/10.1016/j.marenvres.2020.105103</t>
  </si>
  <si>
    <t>OR6KA</t>
  </si>
  <si>
    <t>Chen, B</t>
  </si>
  <si>
    <t>Chen, B.</t>
  </si>
  <si>
    <t>Climate Change and Pesticide Loss in Watershed Systems: A Simulation Modeling Study</t>
  </si>
  <si>
    <t>JOURNAL OF ENVIRONMENTAL INFORMATICS</t>
  </si>
  <si>
    <t>climate change; impact assessment; environmental modeling; pesticide loss; runoff; scenario</t>
  </si>
  <si>
    <t>POTENTIAL IMPACT; AGRICULTURE; RUNOFF; ATRAZINE; WEEDS</t>
  </si>
  <si>
    <t>This paper aims at examining the impacts of climate change on pesticide loss to surface water through a modeling study. An integrated modeling system which combined a distributed pesticide loss model with geographic information system (GIS), database, and climate change scenarios was proposed. It can predict pesticide loss through runoff under climatic change conditions. A case study was used to calibrate and verify the proposed system. The atrazine loss in 2050 and 2100 was predicted under different climate change scenarios. With the global warming, the annual streamflow would augment by 3 to 5% and the total atrazine losses would also gradually increase by 1.4 to 1.7%. The maximum concentrations of atrazine in river would be raised by 2.5 to 23%. It was also found that the wet season would always take the biggest share of pesticide-loss contribution to the river. A sensitive analysis disclosed that both of streamflow and pesticide concentration are more sensitive to temperature increase than decrease. This study is the first one to quantify the relationship between pesticide loss and climate change through a mathematic modeling system. The results can help people more effectively assess climate-change impacts, manage pesticide practices, and control water pollution.</t>
  </si>
  <si>
    <t>Mem Univ Newfoundland, Fac Engn &amp; Appl Sci, St John, NF A1B 3X5, Canada</t>
  </si>
  <si>
    <t>Chen, B (corresponding author), Mem Univ Newfoundland, Fac Engn &amp; Appl Sci, St John, NF A1B 3X5, Canada.</t>
  </si>
  <si>
    <t>bingchen@engr.mun.ca</t>
  </si>
  <si>
    <t>Chen, Bing/D-2080-2013</t>
  </si>
  <si>
    <t>Chen, Bing/0000-0003-1041-4525</t>
  </si>
  <si>
    <t>MOST [2005CB724201, 2006CB403307]; NSFC [50709010]; Environment Canada</t>
  </si>
  <si>
    <t>MOST; NSFC(National Natural Science Foundation of China (NSFC)); Environment Canada(CGIAR)</t>
  </si>
  <si>
    <t>This article is based on the work supported by the Major State Basic Research Development Program of the MOST (2005CB724201 and 2006CB403307), the NSFC (50709010), and Environment Canada.</t>
  </si>
  <si>
    <t>INT SOC ENVIRON INFORM SCI</t>
  </si>
  <si>
    <t>REGINA</t>
  </si>
  <si>
    <t>4246 ALBERT ST, REGINA, SASKATCHEWAN S4S 3R9, CANADA</t>
  </si>
  <si>
    <t>1726-2135</t>
  </si>
  <si>
    <t>1684-8799</t>
  </si>
  <si>
    <t>J ENVIRON INFORM</t>
  </si>
  <si>
    <t>J. Environ. Inform.</t>
  </si>
  <si>
    <t>10.3808/jei.200700100</t>
  </si>
  <si>
    <t>http://dx.doi.org/10.3808/jei.200700100</t>
  </si>
  <si>
    <t>V12TP</t>
  </si>
  <si>
    <t>Chen, C; Wen, ZG; Wang, YH</t>
  </si>
  <si>
    <t>Chen, Chen; Wen, Zongguo; Wang, Yihan</t>
  </si>
  <si>
    <t>Nitrogen flow patterns in the food system among cities within urban agglomeration: A case study of the Pearl River Delta region</t>
  </si>
  <si>
    <t>Nitrogen; Urban agglomeration; Food system; Substance flow analysis; Resource recovery; Scenario analysis</t>
  </si>
  <si>
    <t>CONSUMPTION PATTERNS; REACTIVE NITROGEN; ENERGY-WATER; PHOSPHORUS; AGRICULTURE; METABOLISM; LIVESTOCK; BALANCE; OPTIONS; TRENDS</t>
  </si>
  <si>
    <t>Human activities along the entire food supply-consumption-waste treatment-recycling chain have an essential influence on Nitrogen (N) metabolic features, especially for densely-populated urban agglomeration. A few studies carried out research on detailed analysis and comparison of N flow patterns along the entire food chain among cities, to recognize these influences and accordingly explore effective measures for improving N use efficiencies. In this study, we developed an integrated N flow analysis model to quantify N flows in the food system illustrated by production, processing, consumption, and waste management sectors. Influence of anthropogenic activities on N flow patterns is recognized through comparison among cities and predictions of future scenarios. Using the Pearl River Delta (PRD) region as a case study, we find that (1) in 2016, the annual N import into the production sector in the food system in the PRD region was about 714.5 Gg, among which only 241.6 Gg entered food products. The removal rate of N pollution in all waste stream was about 62.3%, and only 9% of N became resources through reclamation. (2) Among the nine cities in the PRD region, the average amounts of N pollution emission to the air, water, and soil all range from 0.57-5.38 kg cap(-1) yr(-1), showing significant discrepancy among cities. Cities with relatively lower economic development undertake substantial N pollution embedded in their exported agricultural products. (3) Recycling of agricultural waste is the prior N management measure for Zhaoqing, Jiangmen, and Huizhou, while highly urbanized cities should mainly concentrate on recycling of food waste and sewage sludge. We further put forward suggestions such as cross-city resource recycling to realize better N resource recycling and pollution reduction on the whole urban agglomeration scale. This study provides an in-depth example of depicting N flow patterns and identifying proper N management measures for urban agglomerations. (c) 2019 Elsevier B.V. All rights reserved.</t>
  </si>
  <si>
    <t>[Chen, Chen; Wen, Zongguo; Wang, Yihan] Tsinghua Univ, State Key Joint Lab Environm Simulat &amp; Pollut Con, Sch Environm, Beijing 100084, Peoples R China; [Chen, Chen; Wen, Zongguo; Wang, Yihan] Tsinghua Univ, Ind Energy Saving &amp; Green Dev Assessment Ctr, Beijing 100084, Peoples R China</t>
  </si>
  <si>
    <t>Wen, ZG (corresponding author), Tsinghua Univ, State Key Joint Lab Environm Simulat &amp; Pollut Con, Sch Environm, Beijing 100084, Peoples R China.</t>
  </si>
  <si>
    <t>wenzg@tsinghua.edu.cn</t>
  </si>
  <si>
    <t>National Key Research and Development Program of China [2016YFC0502800]; General Programs of the National Natural Science Foundation of China [71774099]; National Science Foundation for Distinguished Young Scholars of China [71825006]</t>
  </si>
  <si>
    <t>National Key Research and Development Program of China; General Programs of the National Natural Science Foundation of China(National Natural Science Foundation of China (NSFC)); National Science Foundation for Distinguished Young Scholars of China(National Natural Science Foundation of China (NSFC)National Science Fund for Distinguished Young Scholars)</t>
  </si>
  <si>
    <t>The authors would like to acknowledge the support from the National Key Research and Development Program of China (2016YFC0502800), the General Programs of the National Natural Science Foundation of China (71774099), and the National Science Foundation for Distinguished Young Scholars of China (71825006). The contents of this paper reflect the views of the authors and do not necessarily indicate acceptance by the sponsors.</t>
  </si>
  <si>
    <t>FEB 10</t>
  </si>
  <si>
    <t>10.1016/j.scitotenv.2019.135506</t>
  </si>
  <si>
    <t>http://dx.doi.org/10.1016/j.scitotenv.2019.135506</t>
  </si>
  <si>
    <t>KA6RQ</t>
  </si>
  <si>
    <t>Chen, JF; Zhou, ZY; Chen, L; Ding, TH</t>
  </si>
  <si>
    <t>Chen, Junfei; Zhou, Ziyue; Chen, Lin; Ding, Tonghui</t>
  </si>
  <si>
    <t>Optimization of Regional Water-Energy-Food Systems Based on Interval Number Multi-Objective Programming: A Case Study of Ordos, China</t>
  </si>
  <si>
    <t>water-energy-food system; interval number multi-objective programming; optimization research; Ordos</t>
  </si>
  <si>
    <t>NEXUS; MODEL; RESOURCES</t>
  </si>
  <si>
    <t>Water, energy, and food are the most important basic resources for economic and social development. In the context of global population growth, environmental degradation, and resource shortages, the interrelationship between the water, energy, and food has become increasingly important. In this paper, the city of Ordos in China was selected as a study area. Firstly, this paper sorted out relevant research literature and fully understood the concept of water-energy-food (WEF) nexus. Then, an optimization model of WEF system was constructed based on interval number multi-objective programming, which took the comprehensive coordination deviation degree of the WEF system security and carbon dioxide emission minimization as the target. At the same time, the optimization model was constructed with full consideration of constraints such as economic benefit, water resource consumption, energy production, food production and environmental pollution emission. The results showed that the production of coal, thermal power, hydropower, wind power, and food all show an upward trend. Among them, the production of hydropower has the largest change, and the food production has the smallest change. In terms of water resource utilization, food production has the largest allocation of water resources accounting for nearly 80%, followed by coal production, thermal power generation and hydropower generation. The smallest allocation is natural gas. In particular, the allocation of water for coal production and hydroelectric power generation has increased significantly. Finally, the policy recommendations were put forward to promote the sustainable development of WEF system in Ordos. The optimization research on the WEF system can help to ensure the WEF system security in Ordos and promote the sustainable development of WEF system, which also can provide reference for other regions.</t>
  </si>
  <si>
    <t>[Chen, Junfei; Zhou, Ziyue; Chen, Lin; Ding, Tonghui] Hohai Univ, Sch Business, Nanjing 211100, Peoples R China; [Chen, Junfei] Hohai Univ, Yangtze Inst Conservat &amp; Dev, Nanjing 210098, Peoples R China; [Chen, Junfei] Res Inst Jiangsu Yangtze Conservat &amp; High Qual De, Nanjing 210098, Peoples R China</t>
  </si>
  <si>
    <t>Chen, JF (corresponding author), Hohai Univ, Sch Business, Nanjing 211100, Peoples R China.;Chen, JF (corresponding author), Hohai Univ, Yangtze Inst Conservat &amp; Dev, Nanjing 210098, Peoples R China.;Chen, JF (corresponding author), Res Inst Jiangsu Yangtze Conservat &amp; High Qual De, Nanjing 210098, Peoples R China.</t>
  </si>
  <si>
    <t>chenjunfei@hhu.edu.cn; zhouziyue@hhu.edu.cn; 18252150037@163.com; dingtonghui@hhu.edu.cn</t>
  </si>
  <si>
    <t>Tonghui, Ding/0000-0002-9825-6826; Chen, Junfei/0000-0001-6660-7284</t>
  </si>
  <si>
    <t>Major Project of National Social Science Foundation of China [19ZDA084]</t>
  </si>
  <si>
    <t>Major Project of National Social Science Foundation of China</t>
  </si>
  <si>
    <t>This work is financially supported by the Major Project of National Social Science Foundation of China (Grant No. 19ZDA084).</t>
  </si>
  <si>
    <t>10.3390/ijerph17207508</t>
  </si>
  <si>
    <t>http://dx.doi.org/10.3390/ijerph17207508</t>
  </si>
  <si>
    <t>OL8SH</t>
  </si>
  <si>
    <t>Chen, XZ; Thorp, KR; van Oel, PR; Xu, ZC; Zhou, B; Li, YK</t>
  </si>
  <si>
    <t>Chen, Xiuzhi; Thorp, Kelly R.; van Oel, Pieter R.; Xu, Zhenci; Zhou, Bo; Li, Yunkai</t>
  </si>
  <si>
    <t>Environmental impact assessment of water-saving irrigation systems across 60 irrigation construction projects in northern China</t>
  </si>
  <si>
    <t>Irrigation project; Life cycle assessment; Water footprint; Carbon footprint; Environmental impact; Scenario</t>
  </si>
  <si>
    <t>SUBSURFACE DRIP IRRIGATION; GREENHOUSE-GAS EMISSIONS; CARBON FOOTPRINT; ECONOMIC-EVALUATION; PRODUCTIVITY; AGRICULTURE; CONSUMPTION; CULTIVATION; EFFICIENCY; SUNFLOWER</t>
  </si>
  <si>
    <t>With increasing water shortages partly due to increasing demands, water has become a globally relevant issue especially in arid and semi-arid regions. Water-saving irrigation technologies provide new ways for improving the efficiency of water use for agricultural production. Although efficient irrigation management could lead to water savings and increased yields, the water consumption and greenhouse gas emissions during the construction of irrigation projects also puts pressure on environmental health. However, little research has considered the environmental impact of the construction process and materials. To fill this gap, the water footprint (WF) and carbon footprint (CF) of irrigation projects were calculated using life cycle assessment (LCA) methods. The results for sixty typical irrigation projects in northern China showed that the WF accounted for only 0.2-1.5% of the total agricultural WF and 2.3 -8.8% of the water saved. When the WF to construct modern irrigation systems is not considered, the water-saving effects of these systems are generally overestimated by 13%. The CF for irrigation projects was 42.0% of all agricultural activities. Due to the difficulty to obtain detailed information for irrigation projects, this paper established the relationship between financial investment or area and CF for three kinds of irrigation projects. It provided a simple quantitative method for assessing its environmental impacts. By comparing environmental impacts and production benefits under different scenarios, using drip irrigation over the long-term could increase crop yield and reduce water footprint, but carbon footprint was increased at the same time. This study suggests that it is necessary to assess the environmental impacts of irrigation construction projects from a life cycle perspective rather focusing only on yield increases and reductions in irrigation amounts. (C) 2019 Elsevier Ltd. All rights reserved.</t>
  </si>
  <si>
    <t>[Chen, Xiuzhi; Zhou, Bo; Li, Yunkai] China Agr Univ, Coll Water Resource &amp; Civil Engn, 17 Qinghua East Rd, Beijing 100083, Peoples R China; [Thorp, Kelly R.] ARS, USDA, 21881 N Cardon Ln, Maricopa, AZ 85138 USA; [van Oel, Pieter R.] Wageningen Univ, Water Resources Management Grp, POB 47, NL-6700 AA Wageningen, Netherlands; [Xu, Zhenci] Univ Michigan, Sch Environm &amp; Sustainabil, 500 S State St, Ann Arbor, MI 48109 USA</t>
  </si>
  <si>
    <t>Li, YK (corresponding author), China Agr Univ, Coll Water Resource &amp; Civil Engn, 17 Qinghua East Rd, Beijing 100083, Peoples R China.</t>
  </si>
  <si>
    <t>yunkai@cau.edu.cn</t>
  </si>
  <si>
    <t>Thorp, Kelly/C-2013-2009; van Oel, Pieter/B-2080-2010</t>
  </si>
  <si>
    <t>Thorp, Kelly/0000-0001-9168-875X; Chen, Xiuzhi/0000-0002-9371-4648; Li, Yunkai/0000-0003-4226-3805; van Oel, Pieter/0000-0001-7740-0537; Xu, Zhenci/0000-0003-4123-077X</t>
  </si>
  <si>
    <t>National Key Research and Development Plan [2017YFD0201504]; National Natural Science Foundation of China of China [51621061, 51790531]</t>
  </si>
  <si>
    <t>National Key Research and Development Plan; National Natural Science Foundation of China of China(National Natural Science Foundation of China (NSFC))</t>
  </si>
  <si>
    <t>We appreciate financial support from the National Key Research and Development Plan (2017YFD0201504) and the National Natural Science Foundation of China of China (51621061, 51790531). We thank anonymous reviewers and editors for very helpful comments and suggestion of the manuscript.</t>
  </si>
  <si>
    <t>FEB 1</t>
  </si>
  <si>
    <t>10.1016/j.jclepro.2019.118883</t>
  </si>
  <si>
    <t>http://dx.doi.org/10.1016/j.jclepro.2019.118883</t>
  </si>
  <si>
    <t>JX4XQ</t>
  </si>
  <si>
    <t>Cheung, WWL; Frölicher, TL; Lam, VWY; Oyinlola, MA; Reygondeau, G; Sumaila, UR; Tai, TC; Teh, LCL; Wabnitz, CCC</t>
  </si>
  <si>
    <t>Cheung, William W. L.; Frolicher, Thomas L.; Lam, Vicky W. Y.; Oyinlola, Muhammed A.; Reygondeau, Gabriel; Sumaila, U. Rashid; Tai, Travis C.; Teh, Lydia C. L.; Wabnitz, Colette C. C.</t>
  </si>
  <si>
    <t>Marine high temperature extremes amplify the impacts of climate change on fish and fisheries</t>
  </si>
  <si>
    <t>SCIENCE ADVANCES</t>
  </si>
  <si>
    <t>21ST-CENTURY PROJECTIONS; MANAGEMENT; HEATWAVES; UNCERTAINTIES; VARIABILITY; CMIP5</t>
  </si>
  <si>
    <t>Extreme temperature events have occurred in all ocean basins in the past two decades with detrimental impacts on marine biodiversity, ecosystem functions, and services. However, global impacts of temperature extremes on fish stocks, fisheries, and dependent people have not been quantified. Using an integrated climate-biodiversity-fisheries-economic impact model, we project that, on average, when an annual high temperature extreme occurs in an exclusive economic zone, 77% of exploited fishes and invertebrates therein will decrease in biomass while maximum catch potential will drop by 6%, adding to the decadal-scale mean impacts under climate change. The net negative impacts of high temperature extremes on fish stocks are projected to cause losses in fisheries revenues and livelihoods in most maritime countries, creating shocks to fisheries social-ecological systems particularly in climate-vulnerable areas. Our study highlights the need for rapid adaptation responses to extreme temperatures in addition to carbon mitigation to support sustainable ocean development.</t>
  </si>
  <si>
    <t>[Cheung, William W. L.; Lam, Vicky W. Y.; Oyinlola, Muhammed A.; Reygondeau, Gabriel; Sumaila, U. Rashid; Tai, Travis C.; Teh, Lydia C. L.; Wabnitz, Colette C. C.] Univ British Columbia, Inst Oceans &amp; Fisheries, Vancouver, BC, Canada; [Frolicher, Thomas L.] Univ Bern, Phys Inst, Climate &amp; Environm Phys, Bern, Switzerland; [Frolicher, Thomas L.] Univ Bern, Oeschger Ctr Climate Change Res, Bern, Switzerland; [Sumaila, U. Rashid] Univ British Columbia, Sch Publ Policy &amp; Global Affairs, Vancouver, BC, Canada; [Sumaila, U. Rashid] Univ Kebangsaan Malaysia, Inst Environm &amp; Dev LESTARI, Bangi 43600, Selangor, Malaysia; [Wabnitz, Colette C. C.] Stanford Univ, Stanford Ctr Ocean Solut, Stanford, CA 94305 USA</t>
  </si>
  <si>
    <t>University of British Columbia; University of Bern; University of Bern; University of British Columbia; Universiti Kebangsaan Malaysia; Stanford University</t>
  </si>
  <si>
    <t>Cheung, WWL (corresponding author), Univ British Columbia, Inst Oceans &amp; Fisheries, Vancouver, BC, Canada.</t>
  </si>
  <si>
    <t>w.cheung@oceans.ubc.ca</t>
  </si>
  <si>
    <t>Sumaila, U. Rashid/ABE-6475-2020; Lam, Vy/KBQ-7534-2024; Reygondeau, Gabriel/G-1903-2017; Froelicher, Thomas/AAG-9598-2019; Oyinlola, Muhammed Alolade/B-4363-2019; , William/F-5104-2013</t>
  </si>
  <si>
    <t>Froelicher, Thomas/0000-0003-2348-7854; Lam, Vicky/0000-0002-1931-0514; Oyinlola, Muhammed Alolade/0000-0001-5177-854X; , William/0000-0003-3626-1045; Sumaila, Rashid/0000-0002-1851-1621</t>
  </si>
  <si>
    <t>Hans Sigrist Foundation; Oeschger Centre for Climate Change Research; Natural Sciences and Engineering Research Council of Canada; Social Sciences and Humanities Research Council of Canada through the OceanCanada Partnership; Nippon Foundation-The University of British Columbia Nereus Program; Killam Research Fellowship; Swiss National Science Foundation [PP00P2_170687, PP00P2_198897]; European Union [820989]; Walton Family Foundation [2018-1371]; David and Lucile Packard Foundation [2019-68336]; Gordon and Betty Moore Foundation [GBMF5668.02]; Swiss National Science Foundation (SNF) [PP00P2_198897] Funding Source: Swiss National Science Foundation (SNF)</t>
  </si>
  <si>
    <t>Hans Sigrist Foundation; Oeschger Centre for Climate Change Research; Natural Sciences and Engineering Research Council of Canada(Natural Sciences and Engineering Research Council of Canada (NSERC)CGIAR); Social Sciences and Humanities Research Council of Canada through the OceanCanada Partnership(Social Sciences and Humanities Research Council of Canada (SSHRC)); Nippon Foundation-The University of British Columbia Nereus Program; Killam Research Fellowship; Swiss National Science Foundation(Swiss National Science Foundation (SNSF)); European Union(European Union (EU)); Walton Family Foundation; David and Lucile Packard Foundation(The David &amp; Lucile Packard Foundation); Gordon and Betty Moore Foundation(Gordon and Betty Moore Foundation); Swiss National Science Foundation (SNF)(Swiss National Science Foundation (SNSF))</t>
  </si>
  <si>
    <t>W.W.L.C. thanks the Hans Sigrist Foundation and the Oeschger Centre for Climate Change Research for financial support for his residence at the University of Bern. W.W.L.C. also acknowledges funding support from the Natural Sciences and Engineering Research Council of Canada (Discovery Grant), the Social Sciences and Humanities Research Council of Canada through the OceanCanada Partnership, The Nippon Foundation-The University of British Columbia Nereus Program, and the Killam Research Fellowship. T.L.F. thanks the Swiss National Science Foundation (PP00P2_170687 and PP00P2_198897) and the European Union's Horizon 2020 research and innovation programme under grant agreement no. 820989 (project COMFORT: Our common future ocean in the Earth system-quantifying coupled cycles of carbon, oxygen, and nutrients for determining and achieving safe operating spaces with respect to tipping points) for financial support and the CSCS Swiss National Supercomputing Centre for computing resources. W.W.L.C. thanks Compute Canada for the provision of advanced research computing resources. C.C.C.W. acknowledges funding support from The Nippon Foundation-The University of British Columbia Nereus Program, the Walton Family Foundation (grant 2018-1371), the David and Lucile Packard Foundation (grant 2019-68336), and the Gordon and Betty Moore Foundation (grant GBMF5668.02). Funding provided to C.C.C.W. under these grants has been critical to support her time.</t>
  </si>
  <si>
    <t>AMER ASSOC ADVANCEMENT SCIENCE</t>
  </si>
  <si>
    <t>1200 NEW YORK AVE, NW, WASHINGTON, DC 20005 USA</t>
  </si>
  <si>
    <t>2375-2548</t>
  </si>
  <si>
    <t>SCI ADV</t>
  </si>
  <si>
    <t>Sci. Adv.</t>
  </si>
  <si>
    <t>eabh0895</t>
  </si>
  <si>
    <t>10.1126/sciadv.abh0895</t>
  </si>
  <si>
    <t>http://dx.doi.org/10.1126/sciadv.abh0895</t>
  </si>
  <si>
    <t>WA7US</t>
  </si>
  <si>
    <t>Cheung, WWL; Wei, CL; Levin, LA</t>
  </si>
  <si>
    <t>Cheung, William W. L.; Wei, Chih-Lin; Levin, Lisa A.</t>
  </si>
  <si>
    <t>Vulnerability of exploited deep-sea demersal species to ocean warming, deoxygenation, and acidification</t>
  </si>
  <si>
    <t>ENVIRONMENTAL BIOLOGY OF FISHES</t>
  </si>
  <si>
    <t>Deep sea; Vulnerability; Climate change; Fisheries; Multi-stressors; Adaptation</t>
  </si>
  <si>
    <t>CLIMATE-CHANGE; FUZZY-LOGIC; BIODIVERSITY; FISHERIES; SYSTEM; PROJECTIONS; ATLANTIC; MODELS</t>
  </si>
  <si>
    <t>Vulnerability of marine species to climate change (including ocean acidification, deoxygenation, and associated changes in food supply) depends on species' ecological and biological characteristics. Most existing assessments focus on coastal species but systematic analysis of climate vulnerability for the deep sea is lacking. Here, we combine a fuzzy logic expert system with species biogeographical data to assess the risks of climate impacts to the population viability of 32 species of exploited demersal deep-sea species across the global ocean. Climatic hazards are projected to emerge from historical variabilities in all the recorded habitats of the studied species by the mid-twenty-first century. Species that are both at very high risk of climate impacts and highly vulnerable to fishing include Antarctic toothfish (Dissostichus mawsoni), rose fish (Sebastes norvegicus), roughhead grenadier (Macrourus berglax), Baird's slickhead (Alepocephalus bairdii), cusk (Brosme brosme), and Portuguese dogfish (Centroscymnus coelepis). Most exploited deep-sea fishes are likely to be at higher risk of local, or even global, extinction than previously assessed because of their high vulnerability to both climate change and fishing. Spatially, a high concentration of deep-sea species that are climate vulnerable is predicted in the northern Atlantic Ocean and the Indo-Pacific region. Aligning carbon mitigation with improved fisheries management offers opportunities for overall risk reduction in the coming decades. Regional fisheries management organizations (RFMOs) have an obligation to incorporate climate change in their deliberations. In addition, deep-sea areas that are not currently managed by RFMOs should be included in existing or new international governance institutions or arrangements.</t>
  </si>
  <si>
    <t>[Cheung, William W. L.] Univ British Columbia, Inst Oceans &amp; Fisheries, Vancouver, BC V6T 1Z4, Canada; [Wei, Chih-Lin] Natl Taiwan Univ, Inst Oceanog, Taipei, Taiwan; [Levin, Lisa A.] Univ Calif San Diego, Ctr Marine Biodivers &amp; Conservat, Scripps Inst Oceanog, La Jolla, CA 92093 USA</t>
  </si>
  <si>
    <t>University of British Columbia; National Taiwan University; University of California System; University of California San Diego; Scripps Institution of Oceanography</t>
  </si>
  <si>
    <t>Cheung, WWL (corresponding author), Univ British Columbia, Inst Oceans &amp; Fisheries, Vancouver, BC V6T 1Z4, Canada.</t>
  </si>
  <si>
    <t>Cheung, William/F-5104-2013</t>
  </si>
  <si>
    <t>Cheung, William/0000-0001-9998-0384</t>
  </si>
  <si>
    <t>Natural Sciences and Engineering Research Council of Canada; National Science Foundation [OCE1829623]; Ministry of Science and Technology, Taiwan [MOST 110-2611-M-002-017]; FAO/UNEP Project: Sustainable Fisheries Management and Biodiversity Conservation of Deep-sea Living Marine Resources and Ecosystems in the Areas Beyond National Jurisdiction; E.W.R. Steacie Memorial Fellowship</t>
  </si>
  <si>
    <t>Natural Sciences and Engineering Research Council of Canada(Natural Sciences and Engineering Research Council of Canada (NSERC)CGIAR); National Science Foundation(National Science Foundation (NSF)); Ministry of Science and Technology, Taiwan(Ministry of Science and Technology, Taiwan); FAO/UNEP Project: Sustainable Fisheries Management and Biodiversity Conservation of Deep-sea Living Marine Resources and Ecosystems in the Areas Beyond National Jurisdiction; E.W.R. Steacie Memorial Fellowship(Natural Sciences and Engineering Research Council of Canada (NSERC))</t>
  </si>
  <si>
    <t>William W. L. Cheung received funding support from Natural Sciences and Engineering Research Council of Canada (Discovery Grant) and the E.W.R. Steacie Memorial Fellowship. Lisa A. Levin was funded by National Science Foundation (OCE1829623). Ministry of Science and Technology, Taiwan, MOST 110-2611-M-002-017 funded Chih-Lin Wei. This study was supported by the FAO/UNEP Project: Sustainable Fisheries Management and Biodiversity Conservation of Deep-sea Living Marine Resources and Ecosystems in the Areas Beyond National Jurisdiction.</t>
  </si>
  <si>
    <t>0378-1909</t>
  </si>
  <si>
    <t>1573-5133</t>
  </si>
  <si>
    <t>ENVIRON BIOL FISH</t>
  </si>
  <si>
    <t>Environ. Biol. Fishes</t>
  </si>
  <si>
    <t>10.1007/s10641-022-01321-w</t>
  </si>
  <si>
    <t>http://dx.doi.org/10.1007/s10641-022-01321-w</t>
  </si>
  <si>
    <t>Ecology; Marine &amp; Freshwater Biology</t>
  </si>
  <si>
    <t>5N0CA</t>
  </si>
  <si>
    <t>Chivenge, P; Mabhaudhi, T; Modi, AT; Mafongoya, P</t>
  </si>
  <si>
    <t>Chivenge, Pauline; Mabhaudhi, Tafadzwanashe; Modi, Albert T.; Mafongoya, Paramu</t>
  </si>
  <si>
    <t>The Potential Role of Neglected and Underutilised Crop Species as Future Crops under Water Scarce Conditions in Sub-Saharan Africa</t>
  </si>
  <si>
    <t>biodiversity; sustainability; semi-arid tropics; climate change; food and nutrition security; indigenous knowledge; resilience</t>
  </si>
  <si>
    <t>Modern agricultural systems that promote cultivation of a very limited number of crop species have relegated indigenous crops to the status of neglected and underutilised crop species (NUCS). The complex interactions of water scarcity associated with climate change and variability in sub-Saharan Africa (SSA), and population pressure require innovative strategies to address food insecurity and undernourishment. Current research efforts have identified NUCS as having potential to reduce food and nutrition insecurity, particularly for resource poor households in SSA. This is because of their adaptability to low input agricultural systems and nutritional composition. However, what is required to promote NUCS is scientific research including agronomy, breeding, post-harvest handling and value addition, and linking farmers to markets. Among the essential knowledge base is reliable information about water utilisation by NUCS with potential for commercialisation. This commentary identifies and characterises NUCS with agronomic potential in SSA, especially in the semi-arid areas taking into consideration inter alia: (i) what can grow under water-scarce conditions, (ii) water requirements, and (iii) water productivity. Several representative leafy vegetables, tuber crops, cereal crops and grain legumes were identified as fitting the NUCS category. Agro-biodiversity remains essential for sustainable agriculture.</t>
  </si>
  <si>
    <t>[Chivenge, Pauline] Int Crops Res Inst Semi Arid Trop, Bulawayo, Zimbabwe; [Chivenge, Pauline; Mabhaudhi, Tafadzwanashe; Modi, Albert T.; Mafongoya, Paramu] Univ KwaZulu Natal, Sch Agr Earth &amp; Environm Sci, ZA-3209 Pietermaritzburg, South Africa</t>
  </si>
  <si>
    <t>Chivenge, P (corresponding author), Int Crops Res Inst Semi Arid Trop, POB 776, Bulawayo, Zimbabwe.</t>
  </si>
  <si>
    <t>pchivenge@gmail.com; mabhaudhi@ukzn.ac.za; modiAT@ukzn.ac.za; mafongoya@ukzn.ac.za</t>
  </si>
  <si>
    <t>Mabhaudhi, Tafadzwanashe/AAF-2418-2019; Chivenge, Pauline/AAF-9976-2019</t>
  </si>
  <si>
    <t>Mabhaudhi, Tafadzwanashe/0000-0002-9323-8127; Modi, Albert/0000-0002-6887-1721</t>
  </si>
  <si>
    <t>POSTFACH, CH-4005 BASEL, SWITZERLAND</t>
  </si>
  <si>
    <t>10.3390/ijerph120605685</t>
  </si>
  <si>
    <t>http://dx.doi.org/10.3390/ijerph120605685</t>
  </si>
  <si>
    <t>CL9BI</t>
  </si>
  <si>
    <t>Ingram, JSI; Gregory, PJ; Izac, AM</t>
  </si>
  <si>
    <t>Ingram, J. S. I.; Gregory, P. J.; Izac, A. -M.</t>
  </si>
  <si>
    <t>The role of agronomic research in climate change and food security policy</t>
  </si>
  <si>
    <t>climate change; adaptation; environmental feedbacks; food security</t>
  </si>
  <si>
    <t>GLOBAL ENVIRONMENTAL-CHANGE; ELEVATED CO2; SYSTEMS</t>
  </si>
  <si>
    <t>Societal concern is growing about the consequences of climate change for food systems and, in a number of regions. for food security. There is also concern that meeting the rising demand for food is leading to environmental degradation thereby exacerbating factors in part responsible for climate change. and further undermining the food systems upon which food security is based, A major emphasis of climate change/food security research over recent years has addressed the agronomic aspects of climate change, and particularly crop yield. This has provided an excellent foundation for assessments of how climate change may affect crop productivity, but the connectivity between these results and the broader issues of food security at large are relatively poorly explored; too often discussions of food security policy appear to be based on a relatively narrow agronomic perspective. To overcome the limitation of current agronomic research outputs there are several scientific challenges where further agronomic effort is necessary, and where agronomic research results can effectively contribute to the broader issues underlying food security. First is the need to better understand how climate change will affect cropping systems including both direct effects on the crops themselves and indirect effects as a result of changed pest and weed dynamics and altered soil and water conditions. Second is the need to assess technical and policy options for either reducing the deleterious impacts or enhancing the benefits of climate change on cropping systems while minimising further environmental degradation. Third is the need to understand how best to address the information needs of policy makers and report and communicate agronomic research results in a manner that will assist the development of food systems adapted to climate change. There are, however, two important considerations regarding these agronomic research contributions to the food security/climate change debate. The first concerns scale. Agronomic research has traditionally been conducted at plot scale over a growing season or perhaps a few years, but many of the issues related to food security operate at larger spatial and temporal scales. Over the last decade, agronomists have begun to establish trials at landscape scale, but there are a number of methodological challenges to be overcome at such scales. The second concerns the position of crop production (which is a primary focus of agronomic research) in the broader context of food security. Production is clearly important, but food distribution and exchange also determine food availability while access to food and food utilisation are other important components of food security. Therefore, while agronomic research alone cannot address all food security/climate change issues (and hence the balance of investment in research and development for crop production vis vis other aspects of food security needs to be assessed), it will nevertheless continue to have an important role to play: it both improves understanding of the impacts of climate change on crop production and helps to develop adaptation options; and also - and crucially - it improves understanding of the consequences of different adaptation options on further climate forcing. This role can further be strengthened if agronomists work alongside other scientists to develop adaptation options that are not only effective in terms of crop production, but are also environmentally and economically robust, at landscape and regional scales. Furthermore, such integrated approaches to adaptation research are much more likely to address the information need of policy makers. The potential for stronger linkages between the results of agronomic research in the context of climate change and the policy environment will thus be enhanced. (c) 2008 Elsevier B.V. All rights reserved.</t>
  </si>
  <si>
    <t>[Ingram, J. S. I.] Univ Oxford, Ctr Environm, Environm Change Inst, GECAFS,Int Project Off, Oxford, England; [Gregory, P. J.] Scottish Crop Res Inst, Dundee DD2 5DA, Scotland; [Izac, A. -M.] IFAD, CGIAR Ctr, Rome, Italy</t>
  </si>
  <si>
    <t>Ingram, JSI (corresponding author), Univ Oxford, Ctr Environm, Environm Change Inst, GECAFS,Int Project Off, S Pk Rd, Oxford, England.</t>
  </si>
  <si>
    <t>john.ingram@eci.ox.ac.uk</t>
  </si>
  <si>
    <t>1-2</t>
  </si>
  <si>
    <t>10.1016/j.agee.2008.01.009</t>
  </si>
  <si>
    <t>http://dx.doi.org/10.1016/j.agee.2008.01.009</t>
  </si>
  <si>
    <t>298NP</t>
  </si>
  <si>
    <t>Inkoom, JN; Frank, S; Greve, K; Furst, C</t>
  </si>
  <si>
    <t>Inkoom, Justice Nana; Frank, Susanne; Greve, Klaus; Fuerst, Christine</t>
  </si>
  <si>
    <t>A framework to assess landscape structural capacity to provide regulating ecosystem services in West Africa</t>
  </si>
  <si>
    <t>Regulating ecosystem services; Landscape configuration; Expert weighting; Analytical hierarchical process; Landscape metrics; GISCAME</t>
  </si>
  <si>
    <t>LAND-USE; INTEGRATION; PROVISION; METRICS; CROP; OPPORTUNITIES; AGRICULTURE; INDICATORS; CHALLENGES; MANAGEMENT</t>
  </si>
  <si>
    <t>The Sudanian savanna landscapes of West Africa are amongst the world's most vulnerable areas to climate change impacts. Inappropriate land use and agriculture management practices continuously impede the capacity of agricultural landscapes to provide ecosystem services (ES). Given the absence of practical assessment techniques to evaluate the landscape's capacity to provide regulating ES in this region, the goal of this paper is to propose an integrative assessment framework which combines remote sensing, geographic information systems, expert weighting and landscape metrics-based assessment. We utilized Analytical Hierarchical Process and Likert scale for the expert weighting of landscape capacity. In total, 56 experts from several land use and landscape management related departments participated in the assessment. Further, we adapted the hemeroby concept to define areas of naturalness while landscape metrics including Patch Density, Shannon's Diversity, and Shape Index were utilized for structural assessment. Lastly, we tested the reliability of expert weighting using certainty measurement rated by experts themselves. Our study focused on four regulating ES including flood control, pest and disease control, climate control, and wind erosion control. Our assessment framework was tested on four selected sites in the Vea catchment area of Ghana. The outcome of our study revealed that highly heterogeneous landscapes have a higher capacity to provide pest and disease control, while less heterogeneous landscapes have a higher potential to provide climate control. Further, we could show that the potential capacities to provide ecosystem services are underestimated by 15% if landscape structural aspects assessed through landscape metrics are not considered. We conclude that the combination of adapted land use and an optimized land use pattern could contribute considerably to lower climate change impacts in West African agricultural landscapes. (C) 2017 Elsevier Ltd. All rights reserved.</t>
  </si>
  <si>
    <t>[Inkoom, Justice Nana] Univ Bonn, Ctr Dev Res ZEF, Dept Ecol &amp; Nat Resources Management, Walter Flex Str 3, D-53113 Bonn, Germany; [Frank, Susanne] GICON Grossmann Ingenieur Consult GmbH, Tiergartenstr 48, D-01219 Dresden, Germany; [Inkoom, Justice Nana; Greve, Klaus] Univ Bonn, Geograph Inst, Postfach 1147, D-53001 Bonn, Germany; [Inkoom, Justice Nana; Fuerst, Christine] Martin Luther Univ Halle Wittenberg, Dept Sustainable Landscape Dev, Inst Geosci &amp; Geog, Von Seckendorff Pl 4, D-06120 Halle, Germany</t>
  </si>
  <si>
    <t>Inkoom, JN (corresponding author), Univ Bonn, Ctr Dev Res ZEF, Dept Ecol &amp; Nat Resources Management, Walter Flex Str 3, D-53113 Bonn, Germany.</t>
  </si>
  <si>
    <t>j.inkoom@uni-bonn.de</t>
  </si>
  <si>
    <t>Fürst, Christine/H-8682-2012</t>
  </si>
  <si>
    <t>Fürst, Christine/0000-0002-9678-4844; Greve, Klaus/0000-0001-6463-6161</t>
  </si>
  <si>
    <t>German Ministry of Education and Research (BMBF) [00100218, FE 5260.0109.3288]</t>
  </si>
  <si>
    <t>German Ministry of Education and Research (BMBF)(Federal Ministry of Education &amp; Research (BMBF))</t>
  </si>
  <si>
    <t>West African Science Service Center on Climate Change and Adapted Land Use (WASCAL) project is funded by the German Ministry of Education and Research (BMBF) through Project-No. 00100218 and FE 5260.0109.3288. We also wish to thank all colleagues under the WASCAL Work Package 6.1 for their immense support and cooperation throughout this research. Our final appreciation goes to PiSolution GmbH for their collaborative effort in implementing the WASCAL component within the GISCAME Suite.</t>
  </si>
  <si>
    <t>10.1016/j.jenvman.2017.12.027</t>
  </si>
  <si>
    <t>http://dx.doi.org/10.1016/j.jenvman.2017.12.027</t>
  </si>
  <si>
    <t>FW1QL</t>
  </si>
  <si>
    <t>Jackson, RD</t>
  </si>
  <si>
    <t>Jackson, Randall D.</t>
  </si>
  <si>
    <t>Grazed perennial grasslands can match current beef production while contributing to climate mitigation and adaptation COMMENT</t>
  </si>
  <si>
    <t>AGRICULTURAL &amp; ENVIRONMENTAL LETTERS</t>
  </si>
  <si>
    <t>CARBON SEQUESTRATION; CATTLE FEEDLOT; METHANE EMISSIONS; MANAGEMENT; SOIL; QUALITY; COMMUNITIES; PASTURE; AGRICULTURE; IMPACTS</t>
  </si>
  <si>
    <t>The U.S. grain-finished beef system is highly productive but has many negative consequences for human health and well-being because it pollutes surface and groundwaters, exacerbates flooding, reduces biodiversity, and contributes to climate change. Moving the entire U.S. grain-fed beef production system to a grass-finished system is possible without displacing food production and under conservative soil carbon (C) change estimates would result in a reduced but similar C footprint, while improving soil health, water quality, and biodiversity. More optimistic estimates for soil C accumulation indicate the system would result in significant atmospheric C drawdown. Agroecological transformation like this is limited only by our imagination and policies that incentivize agriculture for the public good rather than profits for a few.</t>
  </si>
  <si>
    <t>[Jackson, Randall D.] Univ Wisconsin, Dept Agron, 1575 Linden Dr, Madison, WI 53706 USA</t>
  </si>
  <si>
    <t>Jackson, RD (corresponding author), Univ Wisconsin, Dept Agron, 1575 Linden Dr, Madison, WI 53706 USA.</t>
  </si>
  <si>
    <t>rdjackson@wisc.edu</t>
  </si>
  <si>
    <t>Jackson, Randall/0000-0002-8033-1250</t>
  </si>
  <si>
    <t>National Institute of Food andAgriculture [2019-68012-29852]</t>
  </si>
  <si>
    <t>National Institute of Food andAgriculture(United States Department of Agriculture (USDA)National Institute of Food and Agriculture)</t>
  </si>
  <si>
    <t>National Institute of Food andAgriculture, Grant/AwardNumber: 2019-68012-29852</t>
  </si>
  <si>
    <t>2471-9625</t>
  </si>
  <si>
    <t>AGR ENV LETT</t>
  </si>
  <si>
    <t>Agric. Env. Lett.</t>
  </si>
  <si>
    <t>e20059</t>
  </si>
  <si>
    <t>10.1002/ael2.20059</t>
  </si>
  <si>
    <t>http://dx.doi.org/10.1002/ael2.20059</t>
  </si>
  <si>
    <t>Agriculture, Multidisciplinary; Environmental Sciences</t>
  </si>
  <si>
    <t>ZC1KC</t>
  </si>
  <si>
    <t>Jarmul, S; Dangour, AD; Green, R; Liew, Z; Haines, A; Scheelbeek, PFD</t>
  </si>
  <si>
    <t>Jarmul, Stephanie; Dangour, Alan D.; Green, Rosemary; Liew, Zara; Haines, Andy; Scheelbeek, Pauline F. D.</t>
  </si>
  <si>
    <t>Climate change mitigation through dietary change: a systematic review of empirical and modelling studies on the environmental footprints and health effects of 'sustainable diets'</t>
  </si>
  <si>
    <t>sustainable diets; health impacts; co-benefits; dietary change; greenhouse gas emissions; water use; land use</t>
  </si>
  <si>
    <t>IMPACT; STRATEGIES; PATTERNS</t>
  </si>
  <si>
    <t>The adoption of healthy diets with low environmental impact has been widely promoted as an important climate change mitigation strategy. Typically, these diets are high in plant-sourced and low in animal-sourced and processed foods. Despite the fact that their environmental impacts vary, they are often referred to as 'sustainable diets'. Here we systematically review the available published evidence on the effect of 'sustainable diets' on environmental footprints and human health. Eight databases (OvidSP-Medline, OvidSP-Embase, EBSCO-GreenFILE, Web of Science Core Collection, Scopus, OvidSP-CAB-s, OvidSP-AGRIS, and OvidSP-Global Health) were searched to identify literature (published 1999-2019) reporting health effects and environmental footprints of 'sustainable diets'. Available evidence was mapped and pooled analysis was conducted by unique combinations of diet pattern, health and environmental outcome. Eighteen studies (412 measurements) met our inclusion criteria, distinguishing twelve non-mutually exclusive sustainable diet patterns, six environmental outcomes, and seven health outcomes. In 87% of measurements (n = 151) positive health outcomes were reported from 'sustainable diets' (average relative health improvement: 4.09% [95% CI -0.10-8.29]) when comparing 'sustainable diets' to current/baseline consumption patterns. Greenhouse gas emissions associated with 'sustainable diets' were on average 25.8%[95%CI -27.0 to -14.6] lower than current/baseline consumption patterns, with vegan diets reporting the largest reduction in GHG-emissions (-70.3% [95% CI: -90.2 to -50.4]), however, water use was frequently reported to be higher than current/baseline diets. Multiple benefits for both health and the environment were reported in the majority (n = 315[76%]) of measurements. We identified consistent evidence of both positive health effects and reduced environmental footprints accruing from 'sustainable diets'. The notable exception of increased water use associated with 'sustainable diets' identifies that co-benefits are not universal and some trade-offs are likely. When carefully designed, evidence-based, and adapted to contextual factors, dietary change could play a pivotal role in climate change mitigation, sustainable food systems, and future population health.</t>
  </si>
  <si>
    <t>[Jarmul, Stephanie; Dangour, Alan D.; Green, Rosemary; Liew, Zara; Haines, Andy; Scheelbeek, Pauline F. D.] London Sch Hyg &amp; Trop Med, Dept Populat Hlth, London WC1E 7HT, England; [Dangour, Alan D.; Green, Rosemary; Haines, Andy; Scheelbeek, Pauline F. D.] London Sch Hyg &amp; Trop Med, Ctr Climate Change &amp; Planetary Hlth, London WC1E 7HT, England; [Haines, Andy] London Sch Hyg &amp; Trop Med, Dept Publ Hlth Environm &amp; Soc, London WC1E 7HT, England</t>
  </si>
  <si>
    <t>pauline.scheelbeek@lshtm.ac.uk</t>
  </si>
  <si>
    <t>Dangour, Alan/0000-0001-6908-1273; Scheelbeek, Pauline/0000-0002-6209-2284; Haines, Andy/0000-0002-8053-4605</t>
  </si>
  <si>
    <t>Children's Investment Fund Foundation; Wellcome Trust [205200/z/16/z.]</t>
  </si>
  <si>
    <t>Children's Investment Fund Foundation; Wellcome Trust(Wellcome Trust)</t>
  </si>
  <si>
    <t>Children's Investment Fund Foundation; Wellcome Trust [Grant Code: 205200/z/16/z.]</t>
  </si>
  <si>
    <t>10.1088/1748-9326/abc2f7</t>
  </si>
  <si>
    <t>http://dx.doi.org/10.1088/1748-9326/abc2f7</t>
  </si>
  <si>
    <t>PI0SE</t>
  </si>
  <si>
    <t>Jiang, C; Nath, R; Labzovskii, L; Wang, DW</t>
  </si>
  <si>
    <t>Jiang, Chong; Nath, Reshmita; Labzovskii, Lev; Wang, Dewang</t>
  </si>
  <si>
    <t>Integrating ecosystem services into effectiveness assessment of ecological restoration program in northern China's arid areas: Insights from the Beijing-Tianjin Sandstorm Source Region</t>
  </si>
  <si>
    <t>Beijing Tianjin Sandstorm Source Region (BTSSR), China; Ecological rehabilitation; Climate variability; Ecosystem service; Synergy</t>
  </si>
  <si>
    <t>VEGETATION GROWTH; CLIMATE-CHANGE; URAL BLOCKING; IMPACT; LAND; QUANTIFICATION; EFFICIENCY; SATELLITE; PATTERNS; TRENDS</t>
  </si>
  <si>
    <t>The Beijing-Tianjin Sandstorm Source Region (BTSSR) is the main sandstorm source area in northern China, which plays a crucial role in ecological safety and sustainable development of Beijing and the neighbouring areas. As a result of climate change, ecological restoration and anthropogenic activities, the ecosystem in the BTSSR has experienced substantial changes over the recent decades. The main objective of this study is to quantify the dominant ecosystem services from 2000 to 2010, based upon observations and biophysical models. Furthermore, we investigated the role of climatic variability and ecological restoration program in vegetation activity and ecosystem services. Although the slight increase, both in precipitation and temperature during 2000-2010 and despite the implemented ecological rehabilitation, several drought events offset the ecological rehabilitation program. During 2000-2010, both the overall soil conservation and hydrological regulation functions were slightly enhanced. The carbon sequestration remained stable and food production has sharply increased. The increasing rainfall erosivity has intensified water erosion, whereas the reduction in wind speed weakened wind erosion and thereby reduced the sandstorm events. Vegetation restoration induced by the climatic variability and ecological program has also played a positive role in soil conservation and hydrological regulation enhancement. The spatial correlation analysis indicated the synergies between multiple regulating ecosystem services. Moreover, a synergy between food yield and vegetation carbon sequestration (biomass production) has been identified as well. The experience of ecological rehabilitation and ecosystem change in the BTSSR has exemplified the ecological conservation should take climatic variability into account, and facilitate the synergies on multiple ecosystem services in order to maximize the ecosystem's benefits to human well-being.</t>
  </si>
  <si>
    <t>[Jiang, Chong] Guangzhou Inst Geog, Guangdong Open Lab Geospatial Informat Technol &amp;, Guangzhou 510070, Guangdong, Peoples R China; [Jiang, Chong] Key Lab Guangdong Utilizat Remote Sensing &amp; Geog, Guangzhou 510070, Guangdong, Peoples R China; [Jiang, Chong] Beijing Normal Univ, Coll Global Change &amp; Earth Syst Sci, Beijing 100875, Peoples R China; [Nath, Reshmita] Tsinghua Univ, Dept Earth Syst Sci, Minist Educ, Key Lab Earth Syst Modeling, Beijing 100084, Peoples R China; [Nath, Reshmita] Joint Ctr Global Change Studies, Beijing 100875, Peoples R China; [Labzovskii, Lev] Natl Inst Meteorol Sci, Climate Res Div, Jeju Do 63568, South Korea; [Wang, Dewang] Chinese Res Inst Environm Sci, Beijing 100012, Peoples R China</t>
  </si>
  <si>
    <t>Jiang, C (corresponding author), Guangzhou Inst Geog, Guangdong Open Lab Geospatial Informat Technol &amp;, Guangzhou 510070, Guangdong, Peoples R China.</t>
  </si>
  <si>
    <t>jiangchong1987@mail.bnu.edu.cn</t>
  </si>
  <si>
    <t>Guangdong Academy of Sciences (GDAS)' Special Project of Science and Technology Development [2017GDASCX-0701]</t>
  </si>
  <si>
    <t>Guangdong Academy of Sciences (GDAS)' Special Project of Science and Technology Development</t>
  </si>
  <si>
    <t>This study is funded by Guangdong Academy of Sciences (GDAS)' Special Project of Science and Technology Development (2017GDASCX-0701). The authors would like to thank the anonymous reviewers for their helpful and constructive comments and suggestions which have substantially improved the quality of this manuscript.</t>
  </si>
  <si>
    <t>10.1016/j.landusepol.2018.03.018</t>
  </si>
  <si>
    <t>http://dx.doi.org/10.1016/j.landusepol.2018.03.018</t>
  </si>
  <si>
    <t>GI2ZB</t>
  </si>
  <si>
    <t>Jiang, HY; Simonovic, SP; Yu, ZB; Wang, WG</t>
  </si>
  <si>
    <t>Jiang, Haiyan; Simonovic, Slobodan P.; Yu, Zhongbo; Wang, Weiguang</t>
  </si>
  <si>
    <t>What are the main challenges facing the sustainable development of China's Yangtze economic belt in the future? An integrated view</t>
  </si>
  <si>
    <t>ENVIRONMENTAL RESEARCH COMMUNICATIONS</t>
  </si>
  <si>
    <t>ANEMI_Yangtze; sustainable development; integrated assessment modeling; Yangtze economic belt</t>
  </si>
  <si>
    <t>CLIMATE-CHANGE; WATER DYNAMICS; RIVER BASIN; IMPACTS; GROWTH; MODEL</t>
  </si>
  <si>
    <t>Interactions among human and natural systems are fundamental to many issues facing today's sustainable development. Yangtze Economic Belt (hereafter Belt), one of the most dynamic regions in China, is of no exception. The economic prosperity of the Belt, however, comes at the price of ecological and environmental degradation, which poses severe challenges to its sustainable development. This paper describes the application of the ANEMI_Yangtze system dynamics model, aiming at identifying the main challenges facing the Belt and the potential way out towards its sustainable development. Three scenarios are proposed to (i) explore the potential impacts of climate change; (ii) examine how changes in birth control policy affect population dynamics and the natural-environmental systems; and (iii) investigate how policies aimed at improving the eco-environment conditions affect the Belt. Results show that a moderate rise in temperature is beneficial to the Belt's economy and energy-food-water systems, but further temperature rise is harmful. Population in the Belt peaks around 2030, 2080, and 2100 under one-child, two-child, and three-child policies, respectively. Suppose no major changes in economic, technological, and policy developments are introduced. In that case, the Belt may face a serious energy deficit ranging from 10 to 17 billion tce. A food self-sufficiency ratio will fall from around 0.7 to 0.39 by 2100 as the country's birth control policy loosens. Water scarcity occurs if surface water is considered as the only supply and this situation becomes even more serious when water pollution effects are considered. However, water stress will be greatly allievated if groundwater and wastewater reuse are introduced. The policy of increasing nutrient removal efficiency can save million lives. Finally, our results also suggest that the recently introduced 10-year fishing ban policy can not prevent the Yangtze fish stock from depletion in the long run.</t>
  </si>
  <si>
    <t>[Jiang, Haiyan; Yu, Zhongbo; Wang, Weiguang] Hohai Univ, State Key Lab Hydrol Water Resources &amp; Hydraul En, Nanjing 210098, Peoples R China; [Jiang, Haiyan; Simonovic, Slobodan P.] Western Univ, Dept Civil &amp; Environm Engn, London, ON, Canada; [Yu, Zhongbo] Hohai Univ, Joint Int Res Lab Global Change &amp; Water Cycle, Nanjing 210098, Peoples R China; [Yu, Zhongbo] Hohai Univ, Yangtze Inst Conservat &amp; Dev, Nanjing 210098, Peoples R China</t>
  </si>
  <si>
    <t>Yu, ZB (corresponding author), Hohai Univ, State Key Lab Hydrol Water Resources &amp; Hydraul En, Nanjing 210098, Peoples R China.;Yu, ZB (corresponding author), Hohai Univ, Joint Int Res Lab Global Change &amp; Water Cycle, Nanjing 210098, Peoples R China.;Yu, ZB (corresponding author), Hohai Univ, Yangtze Inst Conservat &amp; Dev, Nanjing 210098, Peoples R China.</t>
  </si>
  <si>
    <t>zyu@hhu.edu.cn</t>
  </si>
  <si>
    <t>Jiang, Haiyan/0000-0001-8524-6963</t>
  </si>
  <si>
    <t>Fundamental Research Funds for the Central Universities [B200202035]; Belt and Road Special Foundation of the State Key Laboratory of Hydrology-Water Resources and Hydraulic Engineering [2020490111]; National Key R&amp;D Program of China [2016YFC0402710]; National Natural Science Foundation of China [51539003, 41761134090, 51709074]; Special Fund of State Key Laboratory of Hydrology-Water Resources and Hydraulic Engineering [20195025612, 20195018812, 520004412]; Natural Sciences and Engineering Research Council of Canada Discovery Grant</t>
  </si>
  <si>
    <t>Fundamental Research Funds for the Central Universities(Fundamental Research Funds for the Central Universities); Belt and Road Special Foundation of the State Key Laboratory of Hydrology-Water Resources and Hydraulic Engineering; National Key R&amp;D Program of China; National Natural Science Foundation of China(National Natural Science Foundation of China (NSFC)); Special Fund of State Key Laboratory of Hydrology-Water Resources and Hydraulic Engineering; Natural Sciences and Engineering Research Council of Canada Discovery Grant(Natural Sciences and Engineering Research Council of Canada (NSERC))</t>
  </si>
  <si>
    <t>This work was supported by the Fundamental Research Funds for the Central Universities (Grant No. B200202035); the Belt and Road Special Foundation of the State Key Laboratory of Hydrology-Water Resources and Hydraulic Engineering (Grant No. 2020490111); the National Key R&amp;D Program of China (Grant No. 2016YFC0402710); National Natural Science Foundation of China (Grant No. 51539003, 41761134090, 51709074); the Special Fund of State Key Laboratory of Hydrology-Water Resources and Hydraulic Engineering (Grant No. 20195025612, 20195018812, 520004412). Funding for the work presented in this paper has been provided to the second author through the Natural Sciences and Engineering Research Council of Canada Discovery Grant.</t>
  </si>
  <si>
    <t>2515-7620</t>
  </si>
  <si>
    <t>ENVIRON RES COMMUN</t>
  </si>
  <si>
    <t>Environ. Res. Commun.</t>
  </si>
  <si>
    <t>10.1088/2515-7620/ac35bd</t>
  </si>
  <si>
    <t>http://dx.doi.org/10.1088/2515-7620/ac35bd</t>
  </si>
  <si>
    <t>WX4XR</t>
  </si>
  <si>
    <t>Jiang, Y</t>
  </si>
  <si>
    <t>Jiang, Yong</t>
  </si>
  <si>
    <t>China's water security: Current status, emerging challenges and future prospects</t>
  </si>
  <si>
    <t>ENVIRONMENTAL SCIENCE &amp; POLICY</t>
  </si>
  <si>
    <t>Water resources; Water security; Water use; Wastewater; Water quality; Climate change; Water-food-energy nexus; China; Management; Governance</t>
  </si>
  <si>
    <t>CLIMATE-CHANGE; NORTHERN CHINA; ENVIRONMENTAL-HEALTH; NITROGEN USE; RIVER-BASIN; IRRIGATION; POLLUTION; RESOURCES; SOIL; IMPACTS</t>
  </si>
  <si>
    <t>China has been facing increasingly severe water scarcity that seriously threatens the socio-economic development and its sustainability of this country. This paper is intended to analyze and assess the water security of China. It first attempts to characterize the current status of water security within a risk-based, integrated framework that encompasses five key aspects critical to water sustainability, including water availability, water use patterns, wastewater generation and pollution control, water institutions and management, and health of aquatic systems and societal vulnerability. Based on the above assessment, the paper then analyzes emerging challenges for water security brought by climate change, population growth and rapid urbanization, and the water-food-energy nexus. In the end, the paper discusses China's future prospects on water security, including current achievements, government actions and policy initiatives, and recommendations for management improvement aimed at increasing water security. (C) 2015 Elsevier Ltd. All rights reserved.</t>
  </si>
  <si>
    <t>[Jiang, Yong] UNESCO IHE Inst Water Educ, Dept Integrated Water Syst &amp; Governance, NL-2611 AX Delft, Netherlands; [Jiang, Yong] Vrije Univ Amsterdam, Inst Environm Studies, NL-1081 HV Amsterdam, Netherlands</t>
  </si>
  <si>
    <t>Jiang, Y (corresponding author), UNESCO IHE Inst Water Educ, Dept Integrated Water Syst &amp; Governance, Westvest 7, NL-2611 AX Delft, Netherlands.</t>
  </si>
  <si>
    <t>y.jiang@unesco-ihe.org</t>
  </si>
  <si>
    <t>jiang, yong/M-4318-2013</t>
  </si>
  <si>
    <t>jiang, yong/0000-0001-6192-8206</t>
  </si>
  <si>
    <t>1462-9011</t>
  </si>
  <si>
    <t>1873-6416</t>
  </si>
  <si>
    <t>ENVIRON SCI POLICY</t>
  </si>
  <si>
    <t>Environ. Sci. Policy</t>
  </si>
  <si>
    <t>10.1016/j.envsci.2015.06.006</t>
  </si>
  <si>
    <t>http://dx.doi.org/10.1016/j.envsci.2015.06.006</t>
  </si>
  <si>
    <t>CT2AC</t>
  </si>
  <si>
    <t>Jimmy, AN; Khan, NA; Hossain, MN; Sujauddin, M</t>
  </si>
  <si>
    <t>Jimmy, Abdun Naqib; Khan, Nazmul Ahsan; Hossain, Muhammed Noor; Sujauddin, Mohammad</t>
  </si>
  <si>
    <t>Evaluation of the environmental impacts of rice paddy production using life cycle assessment: case study in Bangladesh</t>
  </si>
  <si>
    <t>MODELING EARTH SYSTEMS AND ENVIRONMENT</t>
  </si>
  <si>
    <t>Life cycle assessment; Rice paddy; Impact evaluation; Cultivation; Bangladesh</t>
  </si>
  <si>
    <t>GREENHOUSE-GAS EMISSIONS; ASSESSMENT LCA; PRODUCTION SYSTEMS; METHANE EMISSION; INVENTORY ANALYSIS; FOOD; JAPAN; CROP; CULTIVARS; HEALTH</t>
  </si>
  <si>
    <t>The world is heading towards sustainability. Environmental dimension of sustainability is getting momentum and therefore it is imperative to know the peril through environmental load of a product, process, or activity throughout its life cycle. This study focuses on life cycle assessment (LCA) of rice production in Bangladesh, the fourth highest producer of rice in the world. The objective of this study was to estimate the different environmental impacts from production of paddy rice, in a typical scenario, and identify the environmental hotspots. A life cycle impact assessment has been carried out using ReCiPe methodology, which consists of 18 midpoint impact indicators. The resulting LCA has pointed out the magnitude of impact per kg of paddy produced from the harvested field; a CO2eq emission of 3.15 kg as global warming potential, a P-eq emission of 0.00122 kg as freshwater eutrophication, fossil depletion of 0.68 kg oil(eq), a 1,4-DCB-kg oil(eq) emission of 1.15 kg as human toxicity, a NMVOC emission of 0.016 kg as particulate matter formation, a N-eq emission of 0.0154 kg as marine eutrophication and use of 2.97 m(3) of water for irrigation purpose. Contribution analysis shows that irrigation and emissions from paddy field are the most environmentally burdening stages across all major impact categories. Manufacture of fertilizer and pesticide also play a significant role in putting environmental load. The application of this study helped to identify improvement opportunities to reduce environmental impacts within this and related production systems, and demonstrated its usefulness in setting priorities to realize these opportunities.</t>
  </si>
  <si>
    <t>[Jimmy, Abdun Naqib; Khan, Nazmul Ahsan; Sujauddin, Mohammad] North South Univ, Dept Environm Sci &amp; Management, Dhaka 1229, Bangladesh; [Hossain, Muhammed Noor] Chalmers Univ Technol, Dept Energy &amp; Environm, Gothenburg, Sweden</t>
  </si>
  <si>
    <t>Sujauddin, M (corresponding author), North South Univ, Dept Environm Sci &amp; Management, Dhaka 1229, Bangladesh.</t>
  </si>
  <si>
    <t>mohammad.sujauddin@northsouth.edu</t>
  </si>
  <si>
    <t>Sujauddin, Mohammad/M-7837-2019; Jimmy, Abdun Naqib/AAM-6290-2021</t>
  </si>
  <si>
    <t>Jimmy, Abdun Naqib/0000-0002-6772-9766; Sujauddin, Mohammad/0000-0001-5913-882X</t>
  </si>
  <si>
    <t>2363-6203</t>
  </si>
  <si>
    <t>2363-6211</t>
  </si>
  <si>
    <t>MODEL EARTH SYST ENV</t>
  </si>
  <si>
    <t>Model. Earth Syst. Environ.</t>
  </si>
  <si>
    <t>10.1007/s40808-017-0368-y</t>
  </si>
  <si>
    <t>http://dx.doi.org/10.1007/s40808-017-0368-y</t>
  </si>
  <si>
    <t>GF8TJ</t>
  </si>
  <si>
    <t>Jung, M; Arnell, A; de Lamo, X; García-Rangel, S; Lewis, M; Mark, J; Merow, C; Miles, L; Ondo, I; Pironon, S; Ravilious, C; Rivers, M; Schepashenko, D; Tallowin, O; van Soesbergen, A; Govaerts, R; Boyle, BL; Enquist, BJ; Feng, X; Gallagher, R; Maitner, B; Meiri, S; Mulligan, M; Ofer, G; Roll, U; Hanson, JO; Jetz, W; Di Marco, M; McGowan, J; Rinnan, DS; Sachs, JD; Lesiv, M; Adams, V; Andrew, SC; Burger, JR; Hannah, L; Marquet, PA; McCarthy, JK; Morueta-Holme, N; Newman, EA; Park, DS; Roehrdanz, PR; Svenning, JC; Violle, C; Wieringa, JJ; Wynne, G; Fritz, S; Strassburg, BBN; Obersteiner, M; Kapos, V; Burgess, N; Schmidt-Traub, G; Visconti, P</t>
  </si>
  <si>
    <t>Jung, Martin; Arnell, Andy; de Lamo, Xavier; Garcia-Rangel, Shaenandhoa; Lewis, Matthew; Mark, Jennifer; Merow, Cory; Miles, Lera; Ondo, Ian; Pironon, Samuel; Ravilious, Corinna; Rivers, Malin; Schepashenko, Dmitry; Tallowin, Oliver; van Soesbergen, Arnout; Govaerts, Rafael; Boyle, Bradley L.; Enquist, Brian J.; Feng, Xiao; Gallagher, Rachael, V; Maitner, Brian; Meiri, Shai; Mulligan, Mark; Ofer, Gali; Roll, Uri; Hanson, Jeffrey O.; Jetz, Walter; Di Marco, Moreno; McGowan, Jennifer; Rinnan, D. Scott; Sachs, Jeffrey D.; Lesiv, Myroslava; Adams, Vanessa; Andrew, Samuel C.; Burger, Joseph R.; Hannah, Lee; Marquet, Pablo A.; McCarthy, James K.; Morueta-Holme, Naia; Newman, Erica A.; Park, Daniel S.; Roehrdanz, Patrick R.; Svenning, Jens-Christian; Violle, Cyrille; Wieringa, Jan J.; Wynne, Graham; Fritz, Steffen; Strassburg, Bernardo B. N.; Obersteiner, Michael; Kapos, Valerie; Burgess, Neil; Schmidt-Traub, Guido; Visconti, Piero</t>
  </si>
  <si>
    <t>Areas of global importance for conserving terrestrial biodiversity, carbon and water</t>
  </si>
  <si>
    <t>LAND-USE; NETWORK; ECOLOGY; INFORMATION; PRIORITIES; PERMANENT; ACCESS; COSTS</t>
  </si>
  <si>
    <t>To meet the ambitious objectives of biodiversity and climate conventions, the international community requires clarity on how these objectives can be operationalized spatially and how multiple targets can be pursued concurrently. To support goal setting and the implementation of international strategies and action plans, spatial guidance is needed to identify which land areas have the potential to generate the greatest synergies between conserving biodiversity and nature's contributions to people. Here we present results from a joint optimization that minimizes the number of threatened species, maximizes carbon retention and water quality regulation, and ranks terrestrial conservation priorities globally. We found that selecting the top-ranked 30% and 50% of terrestrial land area would conserve respectively 60.7% and 85.3% of the estimated total carbon stock and 66% and 89.8% of all clean water, in addition to meeting conservation targets for 57.9% and 79% of all species considered. Our data and prioritization further suggest that adequately conserving all species considered (vertebrates and plants) would require giving conservation attention to similar to 70% of the terrestrial land surface. If priority was given to biodiversity only, managing 30% of optimally located land area for conservation may be sufficient to meet conservation targets for 81.3% of the terrestrial plant and vertebrate species considered. Our results provide a global assessment of where land could be optimally managed for conservation. We discuss how such a spatial prioritization framework can support the implementation of the biodiversity and climate conventions.</t>
  </si>
  <si>
    <t>[Jung, Martin; Lewis, Matthew; Schepashenko, Dmitry; Lesiv, Myroslava; Fritz, Steffen; Obersteiner, Michael; Visconti, Piero] Int Inst Appl Syst Anal IIASA, Biodivers &amp; Nat Resources Program BNR, Laxenburg, Austria; [Arnell, Andy; Garcia-Rangel, Shaenandhoa; Mark, Jennifer; Miles, Lera; Ravilious, Corinna; Tallowin, Oliver; van Soesbergen, Arnout; Kapos, Valerie; Burgess, Neil] UN Environm Programme World Conservat Monitoring, Cambridge, England; [de Lamo, Xavier] United Nations FAO, Food &amp; Agr Org, Rome, Italy; [Lewis, Matthew] Univ Cambridge, Dept Zool, Cambridge, England; [Merow, Cory] Univ Connecticut, Dept Ecol &amp; Evolutionary Biol, Stamford, CT USA; [Ondo, Ian; Pironon, Samuel; Govaerts, Rafael] Royal Bot Gardens, Richmond, Surrey, England; [Rivers, Malin] Bot Gardens Conservat Int, Richmondy, England; [Schepashenko, Dmitry] Siberian Fed Univ, Krasnoyarsk, Russia; [Boyle, Bradley L.; Enquist, Brian J.; Maitner, Brian; Newman, Erica A.] Univ Arizona, Dept Ecol &amp; Evolutionary Biol, Tucson, AZ USA; [Feng, Xiao] Florida State Univ, Dept Geog, Tallahassee, FL 32306 USA; [Gallagher, Rachael, V] Macquarie Univ, Dept Biol Sci, N Ryde, NSW, Australia; [Meiri, Shai; Ofer, Gali] Tel Aviv Univ, Fac Life Sci, Sch Zool, Tel Aviv, Israel; [Mulligan, Mark] Kings Coll London, Dept Geog, London, England; [Roll, Uri] Ben Gurion Univ Negev, Jacob Blaustein Inst Desert Res, Mitrani Dept Desert Ecol, Midreshet Ben Gurion, Israel; [Hanson, Jeffrey O.] Univ Porto, Ctr Invest Biodiversidade &amp; Recursos Genet, CIBIO InBIO, Vairao, Portugal; [Jetz, Walter; Rinnan, D. Scott] Yale Univ, Dept Ecol &amp; Evolutionary Biol, New Haven, CT USA; [Jetz, Walter; Rinnan, D. Scott] Yale Univ, Ctr Biodivers &amp; Global Change, New Haven, CT USA; [Di Marco, Moreno] Sapienza Univ Rome, Dept Biol &amp; Biotechnol, Rome, Italy; [McGowan, Jennifer] Nature Conservancy, 1815 N Lynn St, Arlington, VA USA; [Sachs, Jeffrey D.] Columbia Univ, New York, NY USA; [Adams, Vanessa] Univ Tasmania, Sch Geog Planning &amp; Spatial Sci, Hobart, Tas, Australia; [Andrew, Samuel C.; Hannah, Lee; Roehrdanz, Patrick R.] Conservat Int, Betty &amp; Gordon Moore Ctr Sci, Arlington, VA USA; [Burger, Joseph R.] Univ Kentucky, Dept Biol, Lexington, KY USA; [Marquet, Pablo A.] Pontificia Univ Catolica Chile, Fac Ciencias Biol, Dept Ecol, Santiago, Chile; [Marquet, Pablo A.] Inst Ecol &amp; Biodiversidad IEB, Santiago, Chile; [Marquet, Pablo A.] Pontificia Univ Catolica Chile, Fac Ciencias Biol, Ctr Cambio Global UC, Santiago, Chile; [Marquet, Pablo A.] Santa Fe Inst, Santa Fe, NM 87501 USA; [Marquet, Pablo A.] Inst Sistemas Complejos Valparaiso ISCV, Valparaiso, Chile; [McCarthy, James K.] Manaaki Whenua Landcare Res, Lincoln, New Zealand; [Morueta-Holme, Naia] Univ Copenhagen, GLOBE Inst, Ctr Macroecol Evolut &amp; Climate, Copenhagen, Denmark; [Park, Daniel S.] Purdue Univ, Dept Biol Sci, W Lafayette, IN 47907 USA; [Svenning, Jens-Christian] Aarhus Univ, Dept Biol, Ctr Biodivers Dynam Changing World BIOCHANGE, Aarhus, Denmark; [Svenning, Jens-Christian] Aarhus Univ, Dept Biol, Sect Ecoinformat &amp; Biodivers, Aarhus, Denmark; [Violle, Cyrille] Univ Paul Valery Montpellier 3, Univ Montpellier, EPHE, CNRS,CEFE,IRD, Montpellier, France; [Wieringa, Jan J.] Nat Biodivers Ctr, Leiden, Netherlands; [Wynne, Graham] World Resources Inst, London, England; [Strassburg, Bernardo B. N.] Pontificia Univ Catolica Rio de Janeiro, Dept Geog &amp; Environm, Rio Conservat &amp; Sustainabil Sci Ctr, Rio de Janeiro, Brazil; [Strassburg, Bernardo B. N.] Int Inst Sustainabil, Rio De Janeiro, Brazil; [Strassburg, Bernardo B. N.] Univ Fed Rio de Janeiro, Programa Pos Grad Ecol, Rio De Janeiro, Brazil; [Strassburg, Bernardo B. N.] Bot Garden Res Inst Rio de Janeiro, Rio De Janeiro, Brazil; [Obersteiner, Michael] Univ Oxford, Ctr Environm, Environm Change Inst, Oxford, England; [Schmidt-Traub, Guido] UN Sustainable Dev Solut Network, Paris, France</t>
  </si>
  <si>
    <t>International Institute for Applied Systems Analysis (IIASA); Food &amp; Agriculture Organization of the United Nations (FAO); University of Cambridge; University of Connecticut; Royal Botanic Gardens, Kew; Royal Botanic Gardens, Kew; Siberian Federal University; University of Arizona; State University System of Florida; Florida State University; Macquarie University; Tel Aviv University; University of London; King's College London; Ben Gurion University; Universidade do Porto; Yale University; Yale University; Sapienza University Rome; Nature Conservancy; Columbia University; University of Tasmania; Conservation International; University of Kentucky; Pontificia Universidad Catolica de Chile; Pontificia Universidad Catolica de Chile; The Santa Fe Institute; Landcare Research - New Zealand; University of Copenhagen; Purdue University System; Purdue University; Aarhus University; Aarhus University; Universite PSL; Ecole Pratique des Hautes Etudes (EPHE); Institut Agro; Montpellier SupAgro; CIRAD; Centre National de la Recherche Scientifique (CNRS); Institut de Recherche pour le Developpement (IRD); Universite Paul-Valery; Universite de Montpellier; Naturalis Biodiversity Center; Pontificia Universidade Catolica do Rio de Janeiro; Universidade Federal do Rio de Janeiro; University of Oxford</t>
  </si>
  <si>
    <t>Jung, M; Visconti, P (corresponding author), Int Inst Appl Syst Anal IIASA, Biodivers &amp; Nat Resources Program BNR, Laxenburg, Austria.</t>
  </si>
  <si>
    <t>jung@iiasa.ac.at; visconti@iiasa.ac.at</t>
  </si>
  <si>
    <t>Meiri, Shai/D-2403-2010; Wieringa, Jan J./D-9517-2015; Obersteiner, Michael/ADG-8592-2022; McCarthy, James K./E-9801-2010; Svenning, Jens-Christian/C-8977-2012; Pironon, Samuel/AAE-4459-2021; McGowan, Jennifer A/A-7752-2014; Enquist, Brian J/B-6436-2008; Lewis, Matthew/ABB-8014-2021; Nummer2, CMEC/HKE-1900-2023; Jung, Martin/C-3996-2014; Andrew, Samuel/J-6739-2019; Su, Frank/HPC-7323-2023; Hanson, Jeffrey O/O-4536-2015; Park, Daniel S/HNT-0851-2023; Ravilious, Corinna/IST-6262-2023; Adams, Vanessa M./A-3834-2012; Roll, Uri/GLN-7974-2022; Marquet, Pablo A/B-7732-2009; Visconti, Piero/A-3253-2009; Gallagher, Rachael/JLM-3743-2023; Morueta-Holme, Naia/J-4952-2013; Di Marco, Moreno/J-4285-2012; Schepaschenko, Dmitry G./E-9603-2012; Miles, Lera/C-7334-2009</t>
  </si>
  <si>
    <t>Meiri, Shai/0000-0003-3839-6330; Wieringa, Jan J./0000-0003-0566-372X; Obersteiner, Michael/0000-0001-6981-2769; McCarthy, James K./0000-0003-3060-1678; Svenning, Jens-Christian/0000-0002-3415-0862; Pironon, Samuel/0000-0002-8937-7626; Enquist, Brian J/0000-0002-6124-7096; Lewis, Matthew/0000-0003-2244-4078; Jung, Martin/0000-0002-7569-1390; Andrew, Samuel/0000-0003-4589-2746; Park, Daniel S/0000-0003-2783-530X; Adams, Vanessa M./0000-0002-3509-7901; Marquet, Pablo A/0000-0001-6369-9339; Visconti, Piero/0000-0001-6823-2826; Morueta-Holme, Naia/0000-0002-0776-4092; Di Marco, Moreno/0000-0002-8902-4193; Schepaschenko, Dmitry G./0000-0002-7814-4990; Miles, Lera/0000-0003-0377-5904; Ondo, Ian/0000-0001-7816-5882; Maitner, Brian/0000-0002-2118-9880; Roll, Uri/0000-0002-5418-1164; Newman, Erica/0000-0001-6433-8594; Burger, Joseph/0000-0002-7361-3858; Feng, Xiao/0000-0003-4638-3927; Mark, Jennifer/0000-0001-6565-8928; Mulligan, Mark/0000-0002-0132-0888; Gallagher, Rachael/0000-0002-4680-8115</t>
  </si>
  <si>
    <t>Norway's International Climate and Forest Initiative (NICFI); GEF [5810-SPARC]; NSF (National Science Foundation) [DBI-1913673]; Australian Research Council DECRA Fellowship [DE170100208]; Bridging Biodiversity and Conservation Science Program of the University of Arizona; European Union's Horizon 2020 research and innovation programme under the Marie Sklodowska [746334]; MIUR Rita Levi Montalcini programme; VILLUM FONDEN [16549]; Independent Research Fund Denmark Natural Sciences project, TREECHANGE [6108-00078B]; Marie Curie Actions (MSCA) [746334] Funding Source: Marie Curie Actions (MSCA)</t>
  </si>
  <si>
    <t>Norway's International Climate and Forest Initiative (NICFI); GEF; NSF (National Science Foundation)(National Science Foundation (NSF)); Australian Research Council DECRA Fellowship(Australian Research Council); Bridging Biodiversity and Conservation Science Program of the University of Arizona; European Union's Horizon 2020 research and innovation programme under the Marie Sklodowska; MIUR Rita Levi Montalcini programme; VILLUM FONDEN(Villum Fonden); Independent Research Fund Denmark Natural Sciences project, TREECHANGE(Det Frie Forskningsrad (DFF)); Marie Curie Actions (MSCA)(Marie Curie Actions)</t>
  </si>
  <si>
    <t>This work was conducted by the Nature Map consortium. We thank R. Corlett and T. Brooks, who provided feedback on an earlier version of the manuscript. We further thank T. Hengl (OpenLandMap) for his advice on the soil organic carbon analysis. This study has benefited from a number of data providers and networks. We explicitly acknowledge all data providers in a separate Extended Acknowledgements owing to their length (Supplementary Information). The Nature Map project acknowledges funding from Norway's International Climate and Forest Initiative (NICFI). The collection of the plant data used in this analysis has benefited from funding in the form of GEF grant no. 5810-SPARC, `Spatial Planning for Area Conservation in Response to Climate Change'. C.M. acknowledges funding from NSF (National Science Foundation) grant no. DBI-1913673. R. Gallagher was supported by Australian Research Council DECRA Fellowship no. DE170100208. E.A.N. and X.F. were funded by the Bridging Biodiversity and Conservation Science Program of the University of Arizona. N.M.-H. was supported by the European Union's Horizon 2020 research and innovation programme under the Marie Sklodowska-Curie grant no. 746334. M.D.M. acknowledges support from the MIUR Rita Levi Montalcini programme. J.-C.S. considers this work a contribution to his VILLUM Investigator project, `Biodiversity Dynamics in a Changing World', funded by VILLUM FONDEN (grant no. 16549), and his Independent Research Fund DenmarkNatural Sciences project, TREECHANGE (grant no. 6108-00078B). The views expressed in this publication are those of the author(s) and do not necessarily reflect the views or policies of the Food and Agriculture Organization of the United Nations.</t>
  </si>
  <si>
    <t>10.1038/s41559-021-01528-7</t>
  </si>
  <si>
    <t>http://dx.doi.org/10.1038/s41559-021-01528-7</t>
  </si>
  <si>
    <t>AUG 2021</t>
  </si>
  <si>
    <t>WQ3MP</t>
  </si>
  <si>
    <t>Karp, DS; Tallis, H; Sachse, R; Halpern, B; Thonicke, K; Cramer, W; Mooney, H; Polasky, S; Tietjen, B; Waha, K; Walt, A; Wolny, S</t>
  </si>
  <si>
    <t>Karp, Daniel S.; Tallis, Heather; Sachse, Rene; Halpern, Ben; Thonicke, Kirsten; Cramer, Wolfgang; Mooney, Harold; Polasky, Stephen; Tietjen, Britta; Waha, Katharina; Walt, Ariane; Wolny, Stacie</t>
  </si>
  <si>
    <t>National indicators for observing ecosystem service change</t>
  </si>
  <si>
    <t>GLOBAL ENVIRONMENTAL CHANGE-HUMAN AND POLICY DIMENSIONS</t>
  </si>
  <si>
    <t>Ecosystem services; GEO BON; Global change; Monitoring; Process models</t>
  </si>
  <si>
    <t>DECISION-MAKING; LAND-USE; VEGETATION; FISHERIES; DYNAMICS; SYSTEM; IMPACT</t>
  </si>
  <si>
    <t>Earth's life-support systems are in rapid decline, yet we have few metrics or indicators with which to track these changes. The world's governments are calling for biodiversity and ecosystem-service monitoring to guide and evaluate international conservation policy as well as to incorporate natural capital into their national accounts. The Group on Earth Observations Biodiversity Observation Network (GEO BON) has been tasked with setting up this monitoring system. Here we explore the immediate feasibility of creating a global ecosystem-service monitoring platform under the GEO BON framework through combining data from national statistics, global vegetation models, and production function models. We found that nine ecosystem services could be annually reported at a national scale in the short term: carbon sequestration, water supply for hydropower, and non-fisheries marine products, crop, livestock, game meat, fisheries, mariculture, and timber production. Reported changes in service delivery over time reflected ecological shocks (e.g., droughts and disease outbreaks), highlighting the immediate utility of this monitoring system. Our work also identified three opportunities for creating a more comprehensive monitoring system. First, investing in input data for ecological process models (e.g., global land-use maps) would allow many more regulating services to be monitored. Currently, only 1 of 9 services that can be reported is a regulating service. Second, household surveys and censuses could help evaluate how nature affects people and provides non-monetary benefits. Finally, to forecast the sustainability of service delivery, research efforts could focus on calculating the total remaining biophysical stocks of provisioning services. Regardless, we demonstrated that a preliminary ecosystem-service monitoring platform is immediately feasible. With sufficient international investment, the platform could evolve further into a much-needed system to track changes in our planet's life-support systems. (C) 2015 Elsevier Ltd. All rights reserved.</t>
  </si>
  <si>
    <t>[Karp, Daniel S.] Univ Calif Berkeley, Dept Environm Sci Policy &amp; Management, Berkeley, CA 94720 USA; [Karp, Daniel S.; Tallis, Heather] Nature Conservancy, Felton, CA 95018 USA; [Sachse, Rene; Walt, Ariane] Univ Potsdam, Inst Earth &amp; Environm Sci, D-14476 Potsdam, Germany; [Halpern, Ben] Univ Calif Santa Barbara, Bren Sch Environm Sci &amp; Management, Santa Barbara, CA 93106 USA; [Halpern, Ben] NCEAS, Santa Barabara, CA 93101 USA; [Halpern, Ben] Univ London Imperial Coll Sci Technol &amp; Med, Ascot, Berks, England; [Thonicke, Kirsten; Waha, Katharina; Walt, Ariane] Potsdam Inst Climate Impact Res eV PiK, D-14473 Potsdam, Germany; [Thonicke, Kirsten; Tietjen, Britta] Berlin Brandenburg Inst Adv Biodivers Res BBIB, D-14195 Berlin, Germany; [Cramer, Wolfgang] Avignon Univ, Aix Marseille Univ, CNRS,IRD, Inst Mediterraneen Biodiversite &amp; Ecol Marine &amp; C, F-13545 Aix En Provence, France; [Mooney, Harold] Stanford Univ, Dept Biol, Stanford, CA 94305 USA; [Polasky, Stephen] Univ Minnesota, Dept Ecol Evolut &amp; Behav, Dept Appl Econ, St Paul, MN 55108 USA; [Tietjen, Britta] Free Univ Berlin, Inst Biol, D-14195 Berlin, Germany; [Waha, Katharina] CSIRO Agr, St Lucia, Qld 4067, Australia; [Wolny, Stacie] Stanford Univ, Nat Capital Project, Stanford, CA 94305 USA</t>
  </si>
  <si>
    <t>Karp, DS (corresponding author), Univ Calif Berkeley, Dept Environm Sci Policy &amp; Management, Berkeley, CA 94720 USA.</t>
  </si>
  <si>
    <t>danielsolkarp@gmail.com</t>
  </si>
  <si>
    <t>BITOUN, RACHEL/AAC-9538-2021; Walz, Ariane/F-1517-2013; Cramer, Wolfgang/B-8221-2008; Waha, Katharina/G-5808-2017; Polasky, Stephen/AAC-5341-2019</t>
  </si>
  <si>
    <t xml:space="preserve">Walz, Ariane/0000-0001-5616-4424; Cramer, Wolfgang/0000-0002-9205-5812; Waha, Katharina/0000-0002-8631-8639; </t>
  </si>
  <si>
    <t>GEO BON; DIVERSITAS; European Environment Agency; NASA; Gordon and Betty Moore Foundation; European Commission [FP7 ENV-2012-308393-2]; NatureNet Science Postdoctoral Fellowship from the Nature Conservancy</t>
  </si>
  <si>
    <t>GEO BON; DIVERSITAS; European Environment Agency; NASA(National Aeronautics &amp; Space Administration (NASA)); Gordon and Betty Moore Foundation(Gordon and Betty Moore Foundation); European Commission(European CommissionEuropean Commission Joint Research Centre); NatureNet Science Postdoctoral Fellowship from the Nature Conservancy</t>
  </si>
  <si>
    <t>This work has been supported by funding from GEO BON, DIVERSITAS, the European Environment Agency, NASA, the Gordon and Betty Moore Foundation, the European Commission Seventh Framework Programme under Grant Agreement No. FP7 ENV-2012-308393-2 (OPERAs), and a NatureNet Science Postdoctoral Fellowship from the Nature Conservancy to DSK.</t>
  </si>
  <si>
    <t>0959-3780</t>
  </si>
  <si>
    <t>1872-9495</t>
  </si>
  <si>
    <t>GLOBAL ENVIRON CHANG</t>
  </si>
  <si>
    <t>Glob. Environ. Change-Human Policy Dimens.</t>
  </si>
  <si>
    <t>10.1016/j.gloenvcha.2015.07.014</t>
  </si>
  <si>
    <t>http://dx.doi.org/10.1016/j.gloenvcha.2015.07.014</t>
  </si>
  <si>
    <t>Environmental Sciences; Environmental Studies; Geography</t>
  </si>
  <si>
    <t>Environmental Sciences &amp; Ecology; Geography</t>
  </si>
  <si>
    <t>CZ0AI</t>
  </si>
  <si>
    <t>Kaspersen, BS; Jacobsen, TV; Butts, MB; Boegh, E; Muller, HG; Stutter, M; Fredenslund, AM; Kjaer, T</t>
  </si>
  <si>
    <t>Kaspersen, Bjarke Stoltze; Jacobsen, Torsten Vammen; Butts, Michael Brian; Boegh, Eva; Muller, Henrik Gioertz; Stutter, Marc; Fredenslund, Anders Michael; Kjaer, Tyge</t>
  </si>
  <si>
    <t>Integrating climate change mitigation into river basin management planning for the Water Framework Directive - A Danish case</t>
  </si>
  <si>
    <t>Water Framework Directive; Climate change mitigation; River basin management planning; Programmes of Measures; Decision support systems; Agriculture; Nutrients</t>
  </si>
  <si>
    <t>DENMARK; CATCHMENT; POLLUTION; POLICY; RISKS</t>
  </si>
  <si>
    <t>The growing interest in integrating climate change considerations into Programmes of Measures (PoMs) under the EU Water Framework Directive (WFD) is being driven in part by the requirements of the next generation of River Basin Management Plans (RBMPs). However, so far most studies have focused on potential impacts of climate change on water bodies and the adaptation to climate change-related risks, whereas the relationship between RBMP's and mitigation of climate change - through the reduction in emissions of greenhouse gasses (GHG) - has only been touched upon. This paper investigates the potential for synergies between reduction of nutrient losses from agriculture and climate change mitigation in a case study of the Isefjord and Roskilde Fjord River Basin in Denmark. For this purpose, a map-based approach is applied to analyze the effects and cost-effectiveness of selected PoMs to reduce both nitrogen loads and GHG emissions from agriculture at the river basin scale. The results indicate a substantial potential for cost-effective integration of climate change mitigation into WFD action programmes with special emphasis on four agri-environmental N-GHG measures applied in combination: (1) manure treatment for biogas production and improved N utilization, (2) cultivation of perennial energy crops, (3) extensification of intensively farmed lowland areas and (4) wetland restoration. The particular PoMs investigated can ensure fulfilment of the WFD GES objectives for Isefjord and Roskilde Fjord in a cost-effective way and at the same time reduce GHG emissions significantly, corresponding to a 35-65% reduction of total agricultural GHG emissions within the river basin. This study suggests that a targeted and differentiated approach to the development of PoMs is necessary in order to attain the full potential of these kinds of win-win solutions in the context of the WFD. (C) 2015 Elsevier Ltd. All rights reserved.</t>
  </si>
  <si>
    <t>[Kaspersen, Bjarke Stoltze; Boegh, Eva; Fredenslund, Anders Michael; Kjaer, Tyge] Roskilde Univ, Dept Environm Social &amp; Spatial Change, DK-4000 Roskilde, Denmark; [Kaspersen, Bjarke Stoltze; Jacobsen, Torsten Vammen; Butts, Michael Brian; Muller, Henrik Gioertz] Danish Hydraul Inst, DK-2970 Horsholm, Denmark; [Stutter, Marc] James Hutton Inst, Aberdeen, Scotland</t>
  </si>
  <si>
    <t>Kaspersen, BS (corresponding author), Roskilde Univ, Dept Environm Social &amp; Spatial Change, Univ Vej 1,POB 260, DK-4000 Roskilde, Denmark.</t>
  </si>
  <si>
    <t>bjstka@ruc.dk</t>
  </si>
  <si>
    <t>Stutter, Marc/0000-0003-1483-376X; Butts, Michael/0000-0003-1234-3580; Fredenslund, Anders Michael/0000-0002-5196-688X</t>
  </si>
  <si>
    <t>10.1016/j.envsci.2015.10.002</t>
  </si>
  <si>
    <t>http://dx.doi.org/10.1016/j.envsci.2015.10.002</t>
  </si>
  <si>
    <t>CZ0DL</t>
  </si>
  <si>
    <t>Kaspersen, BS; Jacobsen, TV; Butts, MB; Jensen, NH; Boegh, E; Seaby, LP; Muller, HG; Kjaer, T</t>
  </si>
  <si>
    <t>Kaspersen, Bjarke Stoltze; Jacobsen, Torsten Vammen; Butts, Michael Brian; Jensen, Niels H.; Boegh, Eva; Seaby, Lauren Paige; Muller, Henrik Gioertz; Kjaer, Tyge</t>
  </si>
  <si>
    <t>Using a map-based assessment tool for the development of cost-effective WFD river basin action programmes in a changing climate</t>
  </si>
  <si>
    <t>Water framework directive; Climate change adaptation; River basin management planning; Programmes of measures; Decision support systems; Daisy; Agriculture; GIS</t>
  </si>
  <si>
    <t>CHANGE IMPACTS; LAND-USE; FRAMEWORK; MANAGEMENT; DENMARK; MODELS; POLICY; RISKS; DAISY</t>
  </si>
  <si>
    <t>For the 2nd and 3rd river basin management cycles (2015-2027) of the Water Framework Directive (WFD), EU Member States are required to fully integrate climate change into the process of river basin management planning (RBMP). Complying with the main WFD objective of achieving 'good ecological status' in all water bodies in Denmark requires Programmes of Measures (PoMs) to reduce nitrogen (N) pollution from point and diffuse sources. Denmark is among the world's most intensively farmed countries and in spite of thirty years of significant policy actions to reduce diffuse nutrient emissions, there is still a need for further reductions. In addition, the impacts of climate change are projected to lead to a situation where nutrient loads will have to be reduced still further in comparison to current climate conditions. There is an urgent need to address this challenge in WFD action programmes in order to develop robust and cost-effective adaptation strategies for the next WFD RBMP cycles. The aim of this paper is to demonstrate and discuss how a map-based PoMs assessment tool can support the development of adaptive and cost-effective strategies to reduce N losses in the Isefjord and Roskilde Fjord River Basin in the north east of Denmark. The tool facilitates assessments of the application of agri-environmental measures that are targeted towards low retention agricultural areas, where limited or no surface and subsurface N reduction takes place. Effects of climate change on nitrate leaching were evaluated using the dynamic agro-ecosystem model 'Daisy'. Results show that nitrate leaching rates increase by approx. 25% under current management practices. This impact outweighs the expected total N reduction effect of Baseline 2015 and the first RBMP in the case study river basin. The particular PoMs investigated in our study show that WFD N reduction targets can be achieved by targeted land use changes on approx. 4% of the agricultural area under current climate conditions and approx. 9% of the agricultural area, when projected climate change impacts on nitrate leaching rates are included in the assessment. The study highlights the potential of the PoMs assessment tool to assist in evaluation of alternative WFD RBMP scenarios to achieve spatially targeted and cost-effective reductions of N loads at catchment scale in the context of a changing climate. (C) 2016 Elsevier Ltd. All rights reserved.</t>
  </si>
  <si>
    <t>[Kaspersen, Bjarke Stoltze; Jensen, Niels H.; Boegh, Eva; Seaby, Lauren Paige; Kjaer, Tyge] Roskilde Univ, Dept Environm Social &amp; Spatial Change, Univ Vej 1,POB 260, DK-4000 Roskilde, Denmark; [Kaspersen, Bjarke Stoltze; Jacobsen, Torsten Vammen; Butts, Michael Brian; Muller, Henrik Gioertz] Danish Hydraul Inst, Agern Alle 5, DK-2970 Horsholm, Denmark</t>
  </si>
  <si>
    <t>bjarke.stoltze@gmail.com</t>
  </si>
  <si>
    <t>Butts, Michael/0000-0003-1234-3580; Andersen, Lauren/0000-0003-3080-0503</t>
  </si>
  <si>
    <t>10.1016/j.jenvman.2016.04.043</t>
  </si>
  <si>
    <t>http://dx.doi.org/10.1016/j.jenvman.2016.04.043</t>
  </si>
  <si>
    <t>DN8FX</t>
  </si>
  <si>
    <t>Kaushik, G; Sharma, KC</t>
  </si>
  <si>
    <t>Kaushik, G.; Sharma, K. C.</t>
  </si>
  <si>
    <t>CLIMATE CHANGE AND RURAL LIVELIHOODS-ADAPTATION AND VULNERABILITY IN RAJASTHAN</t>
  </si>
  <si>
    <t>GLOBAL NEST JOURNAL</t>
  </si>
  <si>
    <t>Rajasthan; Climate change; Natural resources; Livelihoods; adaptation</t>
  </si>
  <si>
    <t>INDIA; AGRICULTURE; IMPACT</t>
  </si>
  <si>
    <t>Rajasthan, with its climate ranging from arid to semi-arid to sub-humid, and rapidly depleting natural resources, is already experiencing the effects of climate change. The region's climate is projected to become harsher, with increased average temperatures, intensity of rainfall events, and increased variability in space &amp; time of monsoon rains being consistently projected for the region. Without action in the form of adaptation of social, human, economic, and natural resource management systems, these weather changes are predicted to result in decreasing surface and ground water availability, flash floods, degradation of soil resources, decrease in crop yields, greater vulnerability to crop pest outbreaks, and declines in forest and pastureland ecosystem goods and services, thus rendering agricultural and herding communities extremely vulnerable to weather related losses of life, livelihood, and food security. In Rajasthan, government is focussing for sustainable development and climate change adaptation by finding and administering alternative methods to deal with issues of poverty and environmental degradation in context of linkage between livelihood and the immediate environment of the people. The livelihoods of the rural poor are directly dependent on environmental resources like land, water, forests and are vulnerable to weather and climate variability. Climate change affects every aspect of society, environment and economy requiring adjustments in behaviour, livelihoods, infrastructure, laws, policies and institutions in response to experienced based expected climatic events. However, it was found that local coping strategies and traditional knowledge need to be used in synergy with government and local interventions. Solutions must be integrated to address the interrelationships between water, agriculture, forests and pastures, livestock. Finally, there is great potential for existing policies and schemes to be employed synergistically towards building true adaptive capacity for the rural communities. However, adapting to climate change will entail adjustments and implementation at every level from community to national and international.</t>
  </si>
  <si>
    <t>[Kaushik, G.; Sharma, K. C.] Cent Univ Rajasthan, Sch Earth Sci, Dept Environm Sci, Bandarsindri 305801, Ajmer, India</t>
  </si>
  <si>
    <t>Kaushik, G (corresponding author), Cent Univ Rajasthan, Sch Earth Sci, Dept Environm Sci, Bandarsindri 305801, Ajmer, India.</t>
  </si>
  <si>
    <t>garimakaushik@curaj.ac.in</t>
  </si>
  <si>
    <t>Kaushik, Garima/S-9100-2019</t>
  </si>
  <si>
    <t>GLOBAL NETWORK ENVIRONMENTAL SCIENCE &amp; TECHNOLOGY</t>
  </si>
  <si>
    <t>ATHENS</t>
  </si>
  <si>
    <t>30 VOULGAROKTONOU STR, ATHENS, GR 114 72, GREECE</t>
  </si>
  <si>
    <t>1790-7632</t>
  </si>
  <si>
    <t>GLOBAL NEST J</t>
  </si>
  <si>
    <t>Glob. Nest. J.</t>
  </si>
  <si>
    <t>CF0SJ</t>
  </si>
  <si>
    <t>Khan, MA; Khan, JA; Ali, Z; Ahmad, I; Ahmad, MN</t>
  </si>
  <si>
    <t>Khan, Mohammad Aslam; Khan, Jawed Ali; Ali, Zulfiqar; Ahmad, Imran; Ahmad, Muhammad Nauman</t>
  </si>
  <si>
    <t>The challenge of climate change and policy response in Pakistan</t>
  </si>
  <si>
    <t>Vulnerability; Hazards; Impacts; Climate change policy; Mainstreaming; Development plans</t>
  </si>
  <si>
    <t>DISEASES</t>
  </si>
  <si>
    <t>Climate change is expected to have adverse impact on Pakistan. This is ironical for a country, which ranks 135th in the world in terms of global green house gases (GHG) emissions per capita, but ranks 16th in terms of vulnerability to climate change. Climate change poses a major threat to all dimensions of sustainable development and has widespread impacts across various sectors and ecosystems such as food, water and energy; forests and biodiversity; coastal and marine environment; as well as on the occurrence and intensity of climate related hazards such as floods and drought. It also carries potential for internal and external conflicts. The paper examines the present and potential impact of climate change in Pakistan, and reviews national policies and plans to examine the extent to which climate-related issues have been integrated within these. The paper also discusses adaptation and mitigation measures and identifies the key elements that need to be included in the Climate Change Action Plan of Pakistan and stresses their mainstreaming into the national development policies and plans.</t>
  </si>
  <si>
    <t>[Khan, Mohammad Aslam; Ali, Zulfiqar] Univ Peshawar, Inst Geog &amp; Urban &amp; Reg Planning, Peshawar, Pakistan; [Khan, Jawed Ali] Govt Pakistan, Minist Climate Change, Islamabad, Pakistan; [Ahmad, Imran] Univ Agr, Dept Hort, Peshawar, Pakistan; [Ahmad, Muhammad Nauman] Univ Agr, Dept Agr Chem, Peshawar, Pakistan</t>
  </si>
  <si>
    <t>Ahmad, MN (corresponding author), Univ Agr, Dept Agr Chem, Peshawar, Pakistan.</t>
  </si>
  <si>
    <t>drnumanahmad@aup.edu.pk</t>
  </si>
  <si>
    <t>10.1007/s12665-015-5127-7</t>
  </si>
  <si>
    <t>http://dx.doi.org/10.1007/s12665-015-5127-7</t>
  </si>
  <si>
    <t>DG6DF</t>
  </si>
  <si>
    <t>Kim, BF; Santo, RE; Scatterday, AP; Fry, JP; Synk, CM; Cebron, SR; Mekonnen, MM; Hoekstra, AY; de Pee, S; Bloem, MW; Neff, RA; Nachman, KE</t>
  </si>
  <si>
    <t>Kim, Brent F.; Santo, Raychel E.; Scatterday, Allysan P.; Fry, Jillian P.; Synk, Colleen M.; Cebron, Shannon R.; Mekonnen, Mesfin M.; Hoekstra, Arjen Y.; de Pee, Saskia; Bloem, Martin W.; Neff, Roni A.; Nachman, Keeve E.</t>
  </si>
  <si>
    <t>Country-specific dietary shifts to mitigate climate and water crises</t>
  </si>
  <si>
    <t>Sustainable diet; Dietary change; Nutrition; Food systems; Greenhouse gas emissions; Water footprint</t>
  </si>
  <si>
    <t>ENVIRONMENTAL IMPACTS; DAIRY CONSUMPTION; FISH CONSUMPTION; LAND-USE; FOOD; MEAT; AQUACULTURE; FOOTPRINT; SUSTAINABILITY; STRATEGIES</t>
  </si>
  <si>
    <t>Undernutrition, obesity, climate change, and freshwater depletion share food and agricultural systems as an underlying driver. Efforts to more closely align dietary patterns with sustainability and health goals could be better informed with data covering the spectrum of countries characterized by over- and undernutrition. Here, we model the greenhouse gas (GHG) and water footprints of nine increasingly plant-forward diets, aligned with criteria for a healthy diet, specific to 140 countries. Results varied widely by country due to differences in: nutritional adjustments, baseline consumption patterns from which modeled diets were derived, import patterns, and the GHG- and water-intensities of foods by country of origin. Relative to exclusively plant-based (vegan) diets, diets comprised of plant foods with modest amounts of low-food chain animals (i.e., forage fish, bivalve mollusks, insects) had comparably small GHG and water footprints. In 95 percent of countries, diets that only included animal products for one meal per day were less GHG-intensive than lacto-ovo vegetarian diets (in which terrestrial and aquatic meats were eliminated entirely) in part due to the GHG-intensity of dairy foods. The relatively optimal choices among modeled diets otherwise varied across countries, in part due to contributions from deforestation (e.g., for feed production and grazing lands) and highly freshwater-intensive forms of aquaculture. Globally, modest plant-forward shifts (e.g., to low red meat diets) were offset by modeled increases in protein and caloric intake among undernourished populations, resulting in net increases in GHG and water footprints. These and other findings highlight the importance of trade, culture, and nutrition in diet footprint analyses. The country-specific results presented here could provide nutritionally-viable pathways for high-meat consuming countries as well as transitioning countries that might otherwise adopt the Western dietary pattern.</t>
  </si>
  <si>
    <t>[Kim, Brent F.; Santo, Raychel E.; Scatterday, Allysan P.; Fry, Jillian P.; Synk, Colleen M.; Cebron, Shannon R.; Bloem, Martin W.; Neff, Roni A.; Nachman, Keeve E.] Johns Hopkins Bloomberg Sch Publ Hlth, Johns Hopkins Ctr Livable Future, Baltimore, MD 21202 USA; [Kim, Brent F.; Santo, Raychel E.; Fry, Jillian P.; Bloem, Martin W.; Neff, Roni A.; Nachman, Keeve E.] Johns Hopkins Bloomberg Sch Publ Hlth, Dept Environm Hlth &amp; Engn, Baltimore, MD 21205 USA; [Fry, Jillian P.] Johns Hopkins Bloomberg Sch Publ Hlth, Dept Hlth Behav &amp; Soc, Baltimore, MD 21205 USA; [Fry, Jillian P.] Towson Univ, Dept Hlth Sci, Towson, MD 21252 USA; [Mekonnen, Mesfin M.] Univ Nebraska, Robert B Daugherty Water Food Global Inst, Lincoln, NE 68508 USA; [Hoekstra, Arjen Y.] Univ Twente, NL-7522 NB Enschede, Netherlands; [Hoekstra, Arjen Y.] Natl Univ Singapore, Lee Kuan Yew Sch Publ Policy, Singapore 259772, Singapore; [de Pee, Saskia] United Nations World Food Programme, I-00148 Rome, Italy; [Neff, Roni A.; Nachman, Keeve E.] Johns Hopkins Bloomberg Sch Publ Hlth, Dept Hlth Policy &amp; Management, Baltimore, MD 21205 USA; [Nachman, Keeve E.] Johns Hopkins Bloomberg Sch Publ Hlth, Risk Sci &amp; Publ Policy Inst, Baltimore, MD 21205 USA</t>
  </si>
  <si>
    <t>Neff, RA; Nachman, KE (corresponding author), Johns Hopkins Ctr Livable Future, 111 Market Pl,Suite 840, Baltimore, MD 21202 USA.</t>
  </si>
  <si>
    <t>rneff1@jhu.edu; knachman@jhu.edu</t>
  </si>
  <si>
    <t>Mekonnen, Mesfin/H-7585-2019; Hoekstra, Arjen Y./B-4980-2008</t>
  </si>
  <si>
    <t>Mekonnen, Mesfin/0000-0002-3573-9759; Hoekstra, Arjen Y./0000-0002-4769-5239; Neff, Roni/0000-0002-0010-2635; Nachman, Keeve/0000-0003-4925-4151; Kim, Brent/0000-0002-3942-0569; Santo, Raychel/0000-0002-7091-6263</t>
  </si>
  <si>
    <t>Columbus Foundation</t>
  </si>
  <si>
    <t>We thank Danielle Edwards and Emily Hu for research assistance; Rebecca Ramsing, Alana Ridge, and Marie Spiker for general guidance and discussions; Tomasz Filipczuk from the Crops, Livestock &amp; Food Statistics Team of the FAO Statistics Division for guidance on the use and interpretation of FAO data; and Ruth Burrows, Bailey Evenson, Carolyn Hricko, Shawn McKenzie, Matthew Kessler, Rebecca Ramsing, Marie Spiker, and James Yager for comments on the manuscript. This work was supported by the Columbus Foundation. The funders had no role in study design; data collection, analysis, or interpretation; preparation of the manuscript; or decision to publish.</t>
  </si>
  <si>
    <t>10.1016/j.gloenvcha.2019.05.010</t>
  </si>
  <si>
    <t>http://dx.doi.org/10.1016/j.gloenvcha.2019.05.010</t>
  </si>
  <si>
    <t>LS1BU</t>
  </si>
  <si>
    <t>Klinger, DH; Levin, SA; Watson, JR</t>
  </si>
  <si>
    <t>Klinger, Dane H.; Levin, Simon A.; Watson, James R.</t>
  </si>
  <si>
    <t>The growth of finfish in global open-ocean aquaculture under climate change</t>
  </si>
  <si>
    <t>PROCEEDINGS OF THE ROYAL SOCIETY B-BIOLOGICAL SCIENCES</t>
  </si>
  <si>
    <t>aquaculture; open-ocean aquaculture; climate change adaptation; thermal performance curve; mariculture; offshore aquaculture</t>
  </si>
  <si>
    <t>GENETIC-IMPROVEMENT; MARINE AQUACULTURE; FISHERIES; FISH; TEMPERATURE; IMPACT; SUSTAINABILITY; POOR</t>
  </si>
  <si>
    <t>Aquaculture production is projected to expand from land-based operations to the open ocean as demand for seafood grows and competition increases for inputs to land-based aquaculture, such as freshwater and suitable land. In contrast to land-based production, open-ocean aquaculture is constrained by oceanographic factors, such as current speeds and seawater temperature, which are dynamic in time and space, and cannot easily be controlled. As such, the potential for offshore aquaculture to increase seafood production is tied to the physical state of the oceans. We employ a novel spatial model to estimate the potential of open-ocean finfish aquaculture globally, given physical, biological and technological constraints. Finfish growth potential for three common aquaculture species representing different thermal guilds-Atlantic salmon (Salmo salar), gilthead seabream (Sparus aurata) and cobia (Rachycentron canadum)-is compared across species and regions and with climate change, based on outputs of a high-resolution global climate model. Globally, there are ample areas that are physically suitable for fish growth and potential expansion of the nascent aquaculture industry. The effects of climate change are heterogeneous across species and regions, but areas with existing aquaculture industries are likely to see increases in growth rates. In areas where climate change results in reduced growth rates, adaptation measures, such as selective breeding, can probably offset potential production losses.</t>
  </si>
  <si>
    <t>[Klinger, Dane H.; Levin, Simon A.; Watson, James R.] Princeton Univ, Dept Ecol &amp; Evolutionary Biol, 106A Guyot Hall, Princeton, NJ 08544 USA; [Watson, James R.] Stockholm Univ, Stockholm Resilience Ctr, Kraftriket 2B, Stockholm, Sweden; [Watson, James R.] Stanford Univ, Ctr Food Secur &amp; Environm, Encina Hall, Stanford, CA 94305 USA; [Klinger, Dane H.] Oregon State Univ, Coll Earth Ocean &amp; Atmospher Sci, Strand Hall 348, Corvallis, OR 97331 USA</t>
  </si>
  <si>
    <t>Princeton University; Stockholm University; Stanford University; Oregon State University</t>
  </si>
  <si>
    <t>Klinger, DH (corresponding author), Princeton Univ, Dept Ecol &amp; Evolutionary Biol, 106A Guyot Hall, Princeton, NJ 08544 USA.;Klinger, DH (corresponding author), Oregon State Univ, Coll Earth Ocean &amp; Atmospher Sci, Strand Hall 348, Corvallis, OR 97331 USA.</t>
  </si>
  <si>
    <t>dhklinger@stanford.edu</t>
  </si>
  <si>
    <t>Levin, Simon/JXN-3860-2024; Levin, Simon/J-1218-2014</t>
  </si>
  <si>
    <t>Levin, Simon/0000-0002-8216-5639</t>
  </si>
  <si>
    <t>Nordforsk; National Science Foundation [GEO-1211972, OCE-1426746]</t>
  </si>
  <si>
    <t>Nordforsk(NordForsk); National Science Foundation(National Science Foundation (NSF))</t>
  </si>
  <si>
    <t>This work is a deliverable of the project Green Growth Based on Marine Resources: Ecological and Socio-Economic Constraints (GreenMAR), which is funded by Nordforsk. We would also like to acknowledge the National Science Foundation grants nos. GEO-1211972 and OCE-1426746.</t>
  </si>
  <si>
    <t>ROYAL SOC</t>
  </si>
  <si>
    <t>6-9 CARLTON HOUSE TERRACE, LONDON SW1Y 5AG, ENGLAND</t>
  </si>
  <si>
    <t>0962-8452</t>
  </si>
  <si>
    <t>1471-2954</t>
  </si>
  <si>
    <t>P ROY SOC B-BIOL SCI</t>
  </si>
  <si>
    <t>Proc. R. Soc. B-Biol. Sci.</t>
  </si>
  <si>
    <t>OCT 11</t>
  </si>
  <si>
    <t>10.1098/rspb.2017.0834</t>
  </si>
  <si>
    <t>http://dx.doi.org/10.1098/rspb.2017.0834</t>
  </si>
  <si>
    <t>Biology; Ecology; Evolutionary Biology</t>
  </si>
  <si>
    <t>Life Sciences &amp; Biomedicine - Other Topics; Environmental Sciences &amp; Ecology; Evolutionary Biology</t>
  </si>
  <si>
    <t>FJ2JT</t>
  </si>
  <si>
    <t>Koc, C</t>
  </si>
  <si>
    <t>Koc, Cengiz</t>
  </si>
  <si>
    <t>A study on the role and importance of irrigation management in integrated river basin management</t>
  </si>
  <si>
    <t>ENVIRONMENTAL MONITORING AND ASSESSMENT</t>
  </si>
  <si>
    <t>Integrated river basin management; Irrigation management; Irrigation network; Buyuk Menderes Basin; Turkey</t>
  </si>
  <si>
    <t>WATER-RESOURCES MANAGEMENT; BUYUK MENDERES; ENVIRONMENTAL-QUALITY; BORON POLLUTION; CLIMATE-CHANGE; OPTIMIZATION; AGRICULTURE; MODEL; SUSTAINABILITY; EFFICIENCY</t>
  </si>
  <si>
    <t>The purpose of this paper is to identify the role and the importance of irrigation management in integrated river basin management during arid and semi-arid conditions. The study has been conducted at Buyuk Menders Basin which is located in southwest of Turkey and where different sectors (irrigation, drinking and using, industry, tourism, ecology) related to the use and distribution of water sources compete with each other and also where the water demands for important ecological considerations is evaluated and where the river pollution has reached important magnitudes. Since, approximately 73 % of the water resources of the basin are utilized for irrigation; as a result, irrigation management becomes important for basin management. Irrigation operations have an effect on basin soil resources, water users, and environmental and ecological conditions. Thus, the determination of the role and importance of irrigation management require an integrated and interdisciplinary approach. In the studies conducted in Turkey, usually the environmental reactions have been analyzed in the basin studies and so the other topics related to integrated river basin management have not been taken into account. Therefore, this study also is to address these existing gaps in the literature and practice.</t>
  </si>
  <si>
    <t>Bilecik Seyh Edebali Univ, Fac Engn, Dept Civil Engn, Bilecik, Turkey</t>
  </si>
  <si>
    <t>Koc, C (corresponding author), Bilecik Seyh Edebali Univ, Fac Engn, Dept Civil Engn, Bilecik, Turkey.</t>
  </si>
  <si>
    <t>cengizko9@gmail.com</t>
  </si>
  <si>
    <t>0167-6369</t>
  </si>
  <si>
    <t>1573-2959</t>
  </si>
  <si>
    <t>ENVIRON MONIT ASSESS</t>
  </si>
  <si>
    <t>Environ. Monit. Assess.</t>
  </si>
  <si>
    <t>10.1007/s10661-015-4647-7</t>
  </si>
  <si>
    <t>http://dx.doi.org/10.1007/s10661-015-4647-7</t>
  </si>
  <si>
    <t>CN9PW</t>
  </si>
  <si>
    <t>Kok, MTJ; Alkemade, R; Bakkenes, M; van Eerdt, M; Janse, J; Mandryk, M; Kram, T; Lazarova, T; Meijer, J; van Oorschot, M; Westhoek, H; van der Zagt, R; van der Berg, M; van der Esch, S; Prins, AG; van Vuuren, DP</t>
  </si>
  <si>
    <t>Kok, Marcel T. J.; Alkemade, Rob; Bakkenes, Michel; van Eerdt, Martha; Janse, Jan; Mandryk, Maryia; Kram, Tom; Lazarova, Tanya; Meijer, Johan; van Oorschot, Mark; Westhoek, Henk; van der Zagt, Roderick; van der Berg, Maurits; van der Esch, Stefan; Prins, Anne-Gerdien; van Vuuren, Detlef P.</t>
  </si>
  <si>
    <t>Pathways for agriculture and forestry to contribute to terrestrial biodiversity conservation: A global scenario-study</t>
  </si>
  <si>
    <t>BIOLOGICAL CONSERVATION</t>
  </si>
  <si>
    <t>Biodiversity conservation; Sustainable use; Global scenarios; Agriculture; Forestry; Sustainable development goals (SDGs)</t>
  </si>
  <si>
    <t>SUSTAINABLE INTENSIFICATION; ECOLOGICAL INTENSIFICATION; FOOD SECURITY; LAND-USE; YIELD; IMPACTS; DEMAND; OPPORTUNITIES; MANAGEMENT; EUROPE</t>
  </si>
  <si>
    <t>If the world stays on its current development path, the state of biodiversity will continue to decline. This is due to projected further increases in pressures, most prominently habitat loss and climate change. In order to reduce these pressures, biodiversity conservation and restoration, as well as sustainable resource use, needs to be an integral part of sustainable development strategies of primary production sectors, such as agriculture, forestry, fisheries and energy. This paper presents a model-based analysis of three alternative pathways described as Global Technology, Decentralized Solutions and Consumption Change to conserve biodiversity. Each of these pathways pursues international biodiversity goals together with a broader set of environmental sustainability objectives, including feeding the world, universal access to modern energy, limiting climate change and controlling air pollution. We show that different combinations of bio-physical measures, ecosystem management changes and behavioural changes can globally substantially reduce biodiversity loss in the coming decades (avoided Mean Species Abundance (MSA) loss is 4.4-4.8% MSA, compared to 9.5% MSA loss in the Trend), although the types of biodiversity conserved in the pathways will be different. The agricultural and forestry sectors together have until 2010 globally caused almost 60% of the total reduction in terrestrial biodiversity in MSA terms and 55% of the expected loss up to 2050. We show that increased productivity by technological improvements, increased use of ecological methods in agriculture and forestry, and consumption changes help to avoid biodiversity loss by 3.1-3.5% MSA. In addition, combinations of pathways, taking into account specific regional contexts, might result in even larger reduction of biodiversity loss. The changes needed in the agricultural and forestry sector to achieve this go well beyond current efforts to reduce their impact on biodiversity.</t>
  </si>
  <si>
    <t>[Kok, Marcel T. J.; Alkemade, Rob; Bakkenes, Michel; van Eerdt, Martha; Janse, Jan; Mandryk, Maryia; Kram, Tom; Lazarova, Tanya; Meijer, Johan; van Oorschot, Mark; Westhoek, Henk; van der Berg, Maurits; van der Esch, Stefan; Prins, Anne-Gerdien; van Vuuren, Detlef P.] PBL Netherlands Environm Assessment Agcy, POB 30314, NL-2500 GH The Hague, Netherlands; [Alkemade, Rob] Wageningen Univ, Environm Syst Anal Grp, Wageningen, Netherlands; [van der Zagt, Roderick] Tropenbos Int, Wageningen, Netherlands; [van der Berg, Maurits] JRC, Ispra, Italy; [van Vuuren, Detlef P.] Univ Utrecht, Copernicus Inst Sustainable Dev, Utrecht, Netherlands</t>
  </si>
  <si>
    <t>Wageningen University &amp; Research; European Commission Joint Research Centre; EC JRC ISPRA Site; Utrecht University</t>
  </si>
  <si>
    <t>Kok, MTJ (corresponding author), PBL Netherlands Environm Assessment Agcy, POB 30314, NL-2500 GH The Hague, Netherlands.</t>
  </si>
  <si>
    <t>marcel.kok@pbl.nl</t>
  </si>
  <si>
    <t>; Alkemade, Rob/U-3663-2017; van Vuuren, Detlef/A-4764-2009</t>
  </si>
  <si>
    <t>van Oorschot, Mark/0000-0002-2884-6265; Alkemade, Rob/0000-0001-8761-1768; van Vuuren, Detlef/0000-0003-0398-2831</t>
  </si>
  <si>
    <t>0006-3207</t>
  </si>
  <si>
    <t>1873-2917</t>
  </si>
  <si>
    <t>BIOL CONSERV</t>
  </si>
  <si>
    <t>Biol. Conserv.</t>
  </si>
  <si>
    <t>10.1016/j.biocon.2018.03.003</t>
  </si>
  <si>
    <t>http://dx.doi.org/10.1016/j.biocon.2018.03.003</t>
  </si>
  <si>
    <t>GF3IC</t>
  </si>
  <si>
    <t>Kokkoris, IP; Bekri, ES; Skuras, D; Vlami, V; Zogaris, S; Maroulis, G; Dimopoulos, D; Dimopoulos, P</t>
  </si>
  <si>
    <t>Kokkoris, Ioannis P.; Bekri, Eleni S.; Skuras, Dimitrios; Vlami, Vassiliki; Zogaris, Stamatis; Maroulis, Georgios; Dimopoulos, Dimitrios; Dimopoulos, Panayotis</t>
  </si>
  <si>
    <t>Integrating MAES implementation into protected area management under climate change: A fine-scale application in Greece</t>
  </si>
  <si>
    <t>Ecosystem services; Economic valuation; Natura 2000; Water resources management; Water conflict</t>
  </si>
  <si>
    <t>MAPPING ECOSYSTEM SERVICES; KILLINI NE PELOPONNISOS; DECISION-MAKING; ARAL SEA; BIODIVERSITY; CONSERVATION; DESICCATION; AGRICULTURE; FRAMEWORK; SUPPORT</t>
  </si>
  <si>
    <t>Increasing anthropogenic pressures often jeopardize ecosystem integrity and policy-relevant conservation management in protected areas. To harmonize nature conservation with human well-being, EU Biodiversity Strategy to 2020 suggests Mapping and Assessment of Ecosystems and their Services (MAES) as the key concept for environmental planning and management in EU Member States. Applying this procedure is challenging due to its data-demanding and multidisciplinary nature, resulting in the ecoystem services (ES) approach being scarcely used in protected areas management. Increased data availability under EU biodiversity-related inventories and monitoring projects, as well as theoretical and empirical research advances developed during the last decade, should be put into practice to guide Member States towards local management frameworks and scenario building under the ongoing changes in the EU socio-economic environment. This study aims at filling this gap by embodying into the MAES operational framework a scenario-based approach and demonstrates this in a challenging case study of a Natura 2000 site, Lake Stymfalia, in Greece. The present management strategy, an ecological-friendly management practice, a water-efficient management practice and a non-environmentally friendly option (e.g. ecosystem destruction) are examined for current and future water demand under current and future climatic scenarios. The proposed methodological framework for ES operationalization is based on the available data (derived by EU Directives and/or modelling), expert judgment and stakeholder involvement. Therefore, this work applies and tests the importance of the MAES approach as a management and coordination platform. (C) 2019 Elsevier B.V. All rights reserved.</t>
  </si>
  <si>
    <t>[Kokkoris, Ioannis P.; Dimopoulos, Panayotis] Univ Patras, Dept Biol, Lab Bot, GR-26504 Patras, Greece; [Bekri, Eleni S.] Univ Patras, Dept Civil Engn, Environm Engn Lab, GR-26504 Patras, Greece; [Skuras, Dimitrios] Univ Patras, Dept Econ, GR-26504 Patras, Greece; [Vlami, Vassiliki] Univ Patras, Dept Environm Engn, G Seferi 2, Agrinion, Greece; [Zogaris, Stamatis] Hellen Ctr Marine Res, Inst Marine Biol Resources &amp; Inland Waters, Anavissos, Greece; [Maroulis, Georgios] Pante Univ, Univ Res Inst Urban Environm &amp; Human Resources, Dept Econ &amp; Reg Dev, Athens, Greece; [Dimopoulos, Dimitrios] Piraeus Bank, Environm Unit, Athens, Greece</t>
  </si>
  <si>
    <t>Dimopoulos, P (corresponding author), Univ Patras, Dept Biol, Lab Bot, GR-26504 Patras, Greece.</t>
  </si>
  <si>
    <t>ipkokkoris@upatras.gr; pdimopoulos@upatras.gr</t>
  </si>
  <si>
    <t>Zogaris, Stamatis/ABC-4012-2021</t>
  </si>
  <si>
    <t>Kokkoris, Ioannis/0000-0002-0647-3445; Skuras, Dimitris/0000-0002-7146-9549; Bekri, Eleni/0000-0001-6981-4270</t>
  </si>
  <si>
    <t>Piraeus Bank [29095/17.07.2017]</t>
  </si>
  <si>
    <t>Piraeus Bank</t>
  </si>
  <si>
    <t>This article is based on the results of the research project: Mapping, assessment and economic valuation of ecosystem services, as the basis for decision-making for the integrated management of the Lake Stymfalia protected area funded by the Piraeus Bank (decision nr 29095/17.07.2017). Wewould like to thank all experts and stakeholders who worked with the study team to interpret a wide variety of problems, we are especially grateful to the following for unpublished data and knowledge of the site's management Niki Kardarkari, Hector Williams, Evangelos Spinthakis, Kostas Papakonstantinou, Georgios Rigopoulos and the staff of the Environment Museum of Stymfalia.</t>
  </si>
  <si>
    <t>DEC 10</t>
  </si>
  <si>
    <t>10.1016/j.scitotenv.2019.07.336</t>
  </si>
  <si>
    <t>http://dx.doi.org/10.1016/j.scitotenv.2019.07.336</t>
  </si>
  <si>
    <t>JN3LY</t>
  </si>
  <si>
    <t>Koneswaran, G; Nierenberg, D</t>
  </si>
  <si>
    <t>Koneswaran, Gowri; Nierenberg, Danielle</t>
  </si>
  <si>
    <t>Global farm animal production and global warming: Impacting and mitigating climate change</t>
  </si>
  <si>
    <t>ENVIRONMENTAL HEALTH PERSPECTIVES</t>
  </si>
  <si>
    <t>animal agriculture; CAFO; climate change; concentrated animal feeding operation; diet; environment; farm animals; farm animal welfare; food choices; global warming; greenhouse gas emissions (GHGs)</t>
  </si>
  <si>
    <t>LIFE-CYCLE ASSESSMENT; SYSTEM; HEALTH</t>
  </si>
  <si>
    <t>BACKGROUND: The farm animal sector is the single largest anthropogenic user of land, contributing to many environmental problems, including global warming and climate change. OBJECTTVES: The aim of this study was to synthesize and expand upon existing data on the contribution of farm animal production to climate change. METHODS: We analyzed the scientific literature on farm animal production and documented greenhouse gas (GHG) emissions, as well as various mitigation strategies. DISCUSSIONS: An analysis of meat, egg, and milk production encompasses not only the direct rearing and slaughtering of animals, but also grain and fertilizer production for animal feed, waste storage and disposal, water use, and energy expenditures on farms and in transporting feed and finished animal products, among other key impacts of the production process as a whole. CONCLUSIONS: Immediate and far-reaching changes in current animal agriculture practices and consumption patterns are both critical and timely if GHGs from the farm animal sector are to be mitigated.</t>
  </si>
  <si>
    <t>[Koneswaran, Gowri; Nierenberg, Danielle] HSUS Farm Anim Welfare, Washington, DC 20037 USA; [Nierenberg, Danielle] Worldwatch Inst, Washington, DC 20036 USA</t>
  </si>
  <si>
    <t>Koneswaran, G (corresponding author), HSUS Farm Anim Welfare, 2100 L St NW, Washington, DC 20037 USA.</t>
  </si>
  <si>
    <t>gkoneswaran@humanesociety.org</t>
  </si>
  <si>
    <t>US DEPT HEALTH HUMAN SCIENCES PUBLIC HEALTH SCIENCE</t>
  </si>
  <si>
    <t>RES TRIANGLE PK</t>
  </si>
  <si>
    <t>NATL INST HEALTH, NATL INST ENVIRONMENTAL HEALTH SCIENCES, PO BOX 12233, RES TRIANGLE PK, NC 27709-2233 USA</t>
  </si>
  <si>
    <t>0091-6765</t>
  </si>
  <si>
    <t>ENVIRON HEALTH PERSP</t>
  </si>
  <si>
    <t>Environ. Health Perspect.</t>
  </si>
  <si>
    <t>10.1289/ehp.11034</t>
  </si>
  <si>
    <t>http://dx.doi.org/10.1289/ehp.11034</t>
  </si>
  <si>
    <t>Environmental Sciences; Public, Environmental &amp; Occupational Health; Toxicology</t>
  </si>
  <si>
    <t>Environmental Sciences &amp; Ecology; Public, Environmental &amp; Occupational Health; Toxicology</t>
  </si>
  <si>
    <t>296JF</t>
  </si>
  <si>
    <t>Kookana, RS; Drechsel, P; Jamwal, P; Vanderzalm, J</t>
  </si>
  <si>
    <t>Kookana, Rai S.; Drechsel, Pay; Jamwal, Priyanka; Vanderzalm, Joanne</t>
  </si>
  <si>
    <t>Urbanisation and emerging economies: Issues and potential solutions for water and food security</t>
  </si>
  <si>
    <t>Urbanisation; Water; Sanitation; Wastewater; Food; Emerging economies</t>
  </si>
  <si>
    <t>SANITATION SERVICES; BEHAVIOR-CHANGE; CLIMATE-CHANGE; GROUNDWATER; AGRICULTURE; MANAGEMENT; QUALITY; AREAS</t>
  </si>
  <si>
    <t>Urbanisation will be one of the 21st century's most transformative trends. By 2050, it will increase from 55% to 68%, more than doubling the urban population in South Asia and Sub-Saharan Africa. Urbanisation has multifarious (positive as well as negative) impacts on the wellbeing of humans and the environment. The 17 UN Sustainable Development Goals (SDGs) form the blueprint to achieve a sustainable future for all. Clean Water and Sanitation is a specific goal (SDG 6) within the suite of 17 interconnected goals. Here we provide an overview of some of the challenges that urbanisation poses in relation to SDG 6, especially in developing economies. Worldwide, several cities are on the verge of water crisis. Water distribution to informal settlements or slums in megacities (e.g. &gt;50% population in the megacities of India) is essentially non-existent and limits access to adequate safe water supply. Besides due to poor sewer connectivity in the emerging economies, there is a heavy reliance on septic tanks, and other on-site sanitation (OSS) system and by 2030, 4.9 billion people are expected to rely on OSS. About 6293% of the urban population in Vietnam, Sri Lanka, the Philippines and Indonesia rely on septic tanks, where septage treatment is rare. Globally, over 80% of wastewater is released to the environment without adequate treatment. About 11% of all irrigated croplands is irrigated with such untreated or poorly treated wastewater. In addition to acute and chronic health effects, this also results in significant pollution of often-limited surface and groundwater resources in Sub-Saharan Africa and Asia. Direct and indirect water reuse plays a key role in global water and food security. Here we offer several suggestions to mitigate water and food insecurity in emerging economies.</t>
  </si>
  <si>
    <t>[Kookana, Rai S.; Vanderzalm, Joanne] CSIRO Land &amp; Water, Waite Campus,Locked Bag 2, Glen Osmond, SA 5064, Australia; [Kookana, Rai S.] Univ Adelaide, Waite Campus,Locked Bag 1, Glen Osmond, SA 5064, Australia; [Drechsel, Pay] Int Water Management Inst IWMI, POB 2075, Colombo, Sri Lanka; [Jamwal, Priyanka] Ashoka Trust Res Ecol &amp; Environm, Ctr Environm &amp; Dev, Bangalore 560064, Karnataka, India</t>
  </si>
  <si>
    <t>Kookana, RS (corresponding author), CSIRO Land &amp; Water, Waite Campus,Locked Bag 2, Glen Osmond, SA 5064, Australia.</t>
  </si>
  <si>
    <t>rai.kookana@csiro.au</t>
  </si>
  <si>
    <t>Kookana, Rai S/A-5170-2012; Kookana, Rai/AAV-3563-2021; Vanderzalm, Joanne L/F-2339-2011</t>
  </si>
  <si>
    <t xml:space="preserve">Kookana, Rai S/0000-0002-0477-3284; Kookana, Rai/0000-0002-0477-3284; </t>
  </si>
  <si>
    <t>CSIRO; CGIAR Research Program on Water, Land and Ecosystems (WLE)</t>
  </si>
  <si>
    <t>CSIRO(Commonwealth Scientific &amp; Industrial Research Organisation (CSIRO)); CGIAR Research Program on Water, Land and Ecosystems (WLE)(CGIAR)</t>
  </si>
  <si>
    <t>Rai Kookana and Joanne Vanderzalm acknowledge CSIRO's support. The contribution of Pay Drechsel to the paper was supported by the CGIAR Research Program on Water, Land and Ecosystems (WLE).</t>
  </si>
  <si>
    <t>AUG 25</t>
  </si>
  <si>
    <t>10.1016/j.scitotenv.2020.139057</t>
  </si>
  <si>
    <t>http://dx.doi.org/10.1016/j.scitotenv.2020.139057</t>
  </si>
  <si>
    <t>LX7IZ</t>
  </si>
  <si>
    <t>Koren, HS; Butler, CD</t>
  </si>
  <si>
    <t>Morel, B; Linkov, I</t>
  </si>
  <si>
    <t>The interconnection between the built environment ecology and health</t>
  </si>
  <si>
    <t>ENVIRONMENTAL SECURITY AND ENVIRONMENTAL MANAGEMENT: THE ROLE OF RISK ASSESSMENT</t>
  </si>
  <si>
    <t>NATO Science for Peace and Security Series C-Environmental Security</t>
  </si>
  <si>
    <t>NATO Advanced Research Workshop on the Role of Risk Assessment in Environmental Security and Emergency Preparedness in the Mediterranean Region</t>
  </si>
  <si>
    <t>APR 15-18, 2004</t>
  </si>
  <si>
    <t>Elat, ISRAEL</t>
  </si>
  <si>
    <t>NATO,Isrotel</t>
  </si>
  <si>
    <t>INFECTIOUS-DISEASE; PET OWNERSHIP; CANCER RISK; EPIDEMIOLOGY; ASTHMA; POLICY; OZONE; WORLD; YOUNG</t>
  </si>
  <si>
    <t>The built environment (BE) affects ecosystems, ecosystem services and human health and well being. While, formally, the BE ranges from the smallest hut to the largest city, this chapter focuses upon the health effects of urban areas, which increasingly are the preferred human habitat. Urban areas have many attractive and beneficial influences to human well-being. But at the same time, many effects of urban areas are harmful to well-being, and many are not even recognized as such. Most publications about these topics have described the effects of the BE separately, on either ecosystems or on human health. The interconnectivity between these two effects relative to BE is rarely studied. This paper focuses on the mutual influence and interactions between three related aspects of the BE which can impact ecosystems and human health: transportation, land use, and life style. It also explores some of the links between the BE, human health, and human security. Transportation, especially when based on systems of private cars burning fossil fuels, is often the most important cause of air pollution in both developed and developing countries. Air pollution has many adverse health effects, including asthma and cardiovascular disease. Transport systems based largely on the use of private cars are a major contributor to global warming and to ecosystem degradation. This occurs directly, as the operation of vehicles releases greenhouse gases causing global climate change which is associated with altered temperature and rainfall patterns and rising sea levels. Warmer ocean temperatures are projected to increase the frequency and intensity of extreme weather events. These effects can also harm cold water fisheries, and otherwise degrade aquatic habitats. The heat-retaining nature of road surfaces and many buildings, together with the loss of vegetation, contributes to heat islands sometimes exacerbated by particulate-dense air pollution. Heat islands may create a double burden of pollution as people respond reactively, for example with air conditioning, rather than within urban redesign, such as exchanging black for green surfaces, fewer roads and more rooftop gardens. Transportation is therefore having an impact on ecohealth as well as human health, and these are interconnected. Land use is greatly affected by urban sprawl practices that are responsible for degrading habitats, for altering ecosystem function, and for reducing biodiversity. Sensitive and critical habitats are often fragmented or sacrificed for roads, suburbs and industrial estates. Urban conurbations also pollute reservoirs, ground water, and stream networks with chemicals and pathogens, with numerous adverse health effects. Habitat loss and fragmentation are two of the most direct impacts of development on previously undeveloped land. Habitat fragmentation and an increased proximity of forest, agricultural land and human populations can promote interaction among vectors, pathogens, and hosts, and in some cases lead to increased infectious disease, including Lyme disease. Deforestation continues to increase in many developing countries, in part to supply affluent urban populations. These illustrations demonstrate that not unlike the transportation factor the BE also affects landuse, incurring major impacts on ecosystems and human health. Changes in life style are a direct consequence of the effects of transportation and land use associated with many BEs. High automobile dependency is often characterized by reduced physical activity, and by diminished personal relationships between individuals and groups, a quality known as social capital. A lack of physical activity combined with excessive caloric consumption commonly leads to overweight or obesity, in turn increasing the risk of many diseases, including Type II diabetes, hypertension, asthma, and cancer. The life style of many BEs exerts a toll on quality of life, including by increased noise disturbance, decreased air clarity and reduced contact with varied and stimulating natural ecosystems. Human security is a widely recognized component of human well-being (Millenium Ecosystem Assessment 2003). Though the World Health Organization (WHO) definition of health does not explicitly include security, the WHO conceptualizion of health is much broader than the absence of physical and mental disease (WHO 1948). It follows that if human health is adversely affected by the BE, then human security will also be reduced, though it is acknowledged that many other factors also influence security. Some of the factors which influence non-health aspects of security, such as the level of crime or interpersonal violence, are also likely to be influenced by the BE, including through the quality and level of social capital and psychological health. As well, the health or wellness of a person is likely to influence that person's resilience in the face of threat. In general, healthy people will feel more secure. Finally, the community level of health can influence security, by influencing one's perception of personal disease risk, including in some cases, vector home diseases. In conclusion, adverse effects of the BE, including reduced air and water quality, degraded ecosystems and biodiversity, and the spread and emergence of infectious disease, are relevant to security. The quality of human life and the integrity of ecosystems are affected not only by direct stressors created by the BE which can affect them separately, but also by stressors derived from one or the other, thereby demonstrating the close interconnectedness between the environment and human health. This paper, therefore, highlights the complexity and the interconnections between the BE, ecosystem and human health, and security. In conclusion, there is significant evidence that compact, mixed-use development focused on mass transit can reduce vehicle travel and air pollution from motor vehicles. There is ample evidence that the BE matters to communities- not just for social and economic reasons, but also for environmental reasons of national concern. Issues related to our BE are growing in importance and, if left unaddressed, will make it difficult to meet national and global environmental goals. A richer and more detailed understanding of the BE and sprawl could yield development strategies that address the social, economic, fiscal, political, and environmental impacts of such growth.</t>
  </si>
  <si>
    <t>Univ N Carolina, Carolina Environm Program, Chapel Hill, NC 27599 USA; Australian Univ, Natl Ctr Epidemiol &amp; Populat Hlth, Canberra, ACT 0200, Australia</t>
  </si>
  <si>
    <t>PO BOX 17, 3300 AA DORDRECHT, NETHERLANDS</t>
  </si>
  <si>
    <t>1871-4668</t>
  </si>
  <si>
    <t>1-4020-3891-7</t>
  </si>
  <si>
    <t>NATO SCI PEACE SECUR</t>
  </si>
  <si>
    <t>NATO Sci. Peace Secur. Ser. C- Environ. Secur.</t>
  </si>
  <si>
    <t>Environmental Sciences; Environmental Studies; International Relations; Water Resources</t>
  </si>
  <si>
    <t>Environmental Sciences &amp; Ecology; International Relations; Water Resources</t>
  </si>
  <si>
    <t>BDW71</t>
  </si>
  <si>
    <t>Kozicka, M; Jones, SK; Gotor, E; Enahoro, D</t>
  </si>
  <si>
    <t>Kozicka, Marta; Jones, Sarah K.; Gotor, Elisabetta; Enahoro, Dolapo</t>
  </si>
  <si>
    <t>Cross-scale trade-off analysis for sustainable development: linking future demand for animal source foods and ecosystem services provision to the SDGs</t>
  </si>
  <si>
    <t>Sustainable development goals (SDGs); Animal source foods (ASF); Ecosystem services; Integrated modeling; Tanzania; IMPACT; MESH; Livestock production</t>
  </si>
  <si>
    <t>MEAT CONSUMPTION; HEALTH; AGRICULTURE</t>
  </si>
  <si>
    <t>Dietary transition towards higher consumption of animal source foods (ASF) associated with higher incomes across low and middle-income countries could have negative impacts on environmental systems and their potential in the long run to provide services necessary for achieving multiple Sustainable Development Goals (SDGs). In this article, we integrate economic, land use allocation, and biophysical models to investigate trade-offs between the five ecosystem services and their contributions to various SDGs associated with agricultural expansion to meet future demand for ASF, using Tanzania as a case study. Our results show that under the scenario of sustainable socio-economic development, between 2010 and 2030 in Tanzania, per capita income grows by 169% and the share of population at risk of hunger declines from 34.8% to 23%. These changes can be associated on a macro-level with positive contributions to achievement of SDG 1 (No Poverty) and SDG 2 (Zero Hunger). To satisfy feed demand for increased livestock production domestically, an increase by 21.4% of biomass production as compared to 2010 is needed. Analysis of alternative scenarios for meeting this new demand shows potential threats on a landscape level to achieving numerous SDGs and more generally to attaining sustainable food systems. Ecosystem-based contributions primarily decline to SDGs: SDG 3 (Health), SDG 6 (Clean Water), SDG 11 (Sustainable Cities), SDG 13 (Climate) and SDG 15 (Terrestrial Life). We find that higher crop productivity and redesign of agro-ecosystems to increase on-farm tree cover could significantly limit these losses. Alternatively, the growing demand for ASF could be satisfied with imports, which would allow for reducing the trade-offs locally. However, this would result in at least partially only displacing ecosystem service losses to the exporting countries.</t>
  </si>
  <si>
    <t>[Kozicka, Marta; Gotor, Elisabetta] Biovers Int, Rome, Italy; [Kozicka, Marta] Int Inst Appl Syst Anal, Laxenburg, Austria; [Jones, Sarah K.] Biovers Int, Parc Sci Agropolis 2, Montpellier, France; [Enahoro, Dolapo] Int Livestock Res Inst, Accra, Ghana</t>
  </si>
  <si>
    <t>Kozicka, M (corresponding author), Biovers Int, Rome, Italy.;Kozicka, M (corresponding author), Int Inst Appl Syst Anal, Laxenburg, Austria.</t>
  </si>
  <si>
    <t>kozicka@iiasa.ac.at</t>
  </si>
  <si>
    <t>Kozicka, Marta/0000-0002-2323-3689</t>
  </si>
  <si>
    <t>International Institute for Applied Systems Analysis (IIASA); CGIAR Research Program on Policies, Institutions, and Markets; CGIAR Research Program on Livestock and Biodiversity</t>
  </si>
  <si>
    <t>International Institute for Applied Systems Analysis (IIASA); CGIAR Research Program on Policies, Institutions, and Markets(CGIAR); CGIAR Research Program on Livestock and Biodiversity</t>
  </si>
  <si>
    <t>Open access funding provided by International Institute for Applied Systems Analysis (IIASA). Funding support for this study was provided by the CGIAR Research Program on Policies, Institutions, and Markets, and the CGIAR Research Program on Livestock and Biodiversity.</t>
  </si>
  <si>
    <t>10.1007/s11625-021-01082-y</t>
  </si>
  <si>
    <t>http://dx.doi.org/10.1007/s11625-021-01082-y</t>
  </si>
  <si>
    <t>DEC 2021</t>
  </si>
  <si>
    <t>YL4ID</t>
  </si>
  <si>
    <t>hybrid, Green Published, Green Accepted</t>
  </si>
  <si>
    <t>Krause, A; Haverd, V; Poulter, B; Anthoni, P; Quesada, B; Rammig, A; Arneth, A</t>
  </si>
  <si>
    <t>Krause, A.; Haverd, V.; Poulter, B.; Anthoni, P.; Quesada, B.; Rammig, A.; Arneth, A.</t>
  </si>
  <si>
    <t>Multimodel Analysis of Future Land Use and Climate Change Impacts on Ecosystem Functioning</t>
  </si>
  <si>
    <t>land use change; climate change projections; terrestrial ecosystems; vegetation modeling; ecosystem service indicators; legacy effects</t>
  </si>
  <si>
    <t>LANDSCAPE STRUCTURE MODULE; ALONE TREE DEMOGRAPHY; COVER CHANGE; CARBON UPTAKE; RELATIVE IMPORTANCE; ATMOSPHERIC CO2; SNOW COVER; MODEL; RESPONSES; NITROGEN</t>
  </si>
  <si>
    <t>Land use and climate changes both affect terrestrial ecosystems. Here, we used three combinations of Shared Socioeconomic Pathways and Representative Concentration Pathways (SSP1xRCP26, SSP3xRCP60, and SSP5xRCP85) as input to three dynamic global vegetation models to assess the impacts and associated uncertainty on several ecosystem functions: terrestrial carbon storage and fluxes, evapotranspiration, surface albedo, and runoff. We also performed sensitivity simulations in which we kept either land use or climate (including atmospheric CO2) constant from year 2015 on to calculate the isolated land use versus climate effects. By the 2080-2099 period, carbon storage increases by up to 87 +/- 47 Gt (SSP1xRCP26) compared to present day, with large spatial variance across scenarios and models. Most of the carbon uptake is attributed to drivers beyond future land use and climate change, particularly the lagged effects of historic environmental changes. Future climate change typically increases carbon stocks in vegetation but not soils, while future land use change causes carbon losses, even for net agricultural abandonment (SSP1xRCP26). Evapotranspiration changes are highly variable across scenarios, and models do not agree on the magnitude or even sign of change of the individual effects. A calculated decrease in January and July surface albedo (up to -0.021 +/- 0.007 and -0.004 +/- 0.004 for SSP5xRCP85) and increase in runoff (+67 +/- 6 mm/year) is largely driven by climate change. Overall, our results show that future land use and climate change will both have substantial impacts on ecosystem functioning. However, future changes can often not be fully explained by these two drivers and legacy effects have to be considered.</t>
  </si>
  <si>
    <t>[Krause, A.; Anthoni, P.; Quesada, B.; Arneth, A.] Karlsruhe Inst Technol, Inst Meteorol &amp; Climate Res, Atmospher Environm Res, Garmisch Partenkirchen, Germany; [Krause, A.; Rammig, A.] Tech Univ Munich, TUM Sch Life Sci Weihenstephan, Freising Weihenstephan, Germany; [Haverd, V.] CSIRO Oceans &amp; Atmosphere, Canberra, ACT, Australia; [Poulter, B.] NASA, Biospher Sci Lab, GSFC, Greenbelt, MD USA; [Quesada, B.] Univ Rosario, Interact Climate Environm ICE Res Grp, Fac Nat Sci &amp; Math, Bogota, Colombia</t>
  </si>
  <si>
    <t>Helmholtz Association; Karlsruhe Institute of Technology; Technical University of Munich; Commonwealth Scientific &amp; Industrial Research Organisation (CSIRO); CSIRO Oceans &amp; Atmosphere; National Aeronautics &amp; Space Administration (NASA); NASA Goddard Space Flight Center; Universidad del Rosario</t>
  </si>
  <si>
    <t>Krause, A (corresponding author), Karlsruhe Inst Technol, Inst Meteorol &amp; Climate Res, Atmospher Environm Res, Garmisch Partenkirchen, Germany.;Krause, A (corresponding author), Tech Univ Munich, TUM Sch Life Sci Weihenstephan, Freising Weihenstephan, Germany.</t>
  </si>
  <si>
    <t>andy.krause@tum.de</t>
  </si>
  <si>
    <t>haverd, vanessa/G-8683-2011; Poulter, Ben/ABB-5886-2021; Arneth, Almut/B-2702-2013; Krause, Andreas/E-9665-2018; Quesada, Benjamin/Q-1195-2018</t>
  </si>
  <si>
    <t>Poulter, Ben/0000-0002-9493-8600; Arneth, Almut/0000-0001-6616-0822; Krause, Andreas/0000-0003-3345-2989; Quesada, Benjamin/0000-0002-8827-4801; Rammig, Anja/0000-0001-5425-8718; Haverd, Vanessa/0000-0003-4359-5895</t>
  </si>
  <si>
    <t>Helmholtz Association through the International Research Group CLUCIE; European Commission's Seventh Framework Programme [603542]; LUC4C project; Earth Systems and Climate Change Hub - Australian Government's National Environmental Science Program</t>
  </si>
  <si>
    <t>Helmholtz Association through the International Research Group CLUCIE; European Commission's Seventh Framework Programme(European Union (EU)); LUC4C project; Earth Systems and Climate Change Hub - Australian Government's National Environmental Science Program</t>
  </si>
  <si>
    <t>We thank the two anonymous reviewers and the Editor for their comments on the manuscript. A. K. was funded by the Helmholtz Association through the International Research Group CLUCIE and by the European Commission's Seventh Framework Programme, under Grant Agreement 603542 (LUC4C). B. Q., P. A., and A. A. also acknowledge support from the LUC4C project. V. H. acknowledges support from the Earth Systems and Climate Change Hub, funded by the Australian Government's National Environmental Science Program. Data underlying the analyses is uploaded on the corresponding author's figshare account (https://figshare.com/articles/Krause_et_al_2019_Earth_s_Future/7951181).The authors declare no conflict of interest.</t>
  </si>
  <si>
    <t>10.1029/2018EF001123</t>
  </si>
  <si>
    <t>http://dx.doi.org/10.1029/2018EF001123</t>
  </si>
  <si>
    <t>IO3KV</t>
  </si>
  <si>
    <t>Kuempel, CD; Frazier, M; Nash, KL; Jacobsen, NS; Williams, DR; Blanchard, JL; Cottrell, RS; McIntyre, PB; Moran, D; Bouwman, L; Froehlich, HE; Gephart, JA; Metian, M; Tobben, J; Halpern, BS</t>
  </si>
  <si>
    <t>Kuempel, Caitlin D.; Frazier, Melanie; Nash, Kirsty L.; Jacobsen, Nis Sand; Williams, David R.; Blanchard, Julia L.; Cottrell, Richard S.; McIntyre, Peter B.; Moran, Daniel; Bouwman, Lex; Froehlich, Halley E.; Gephart, Jessica A.; Metian, Marc; Toebben, Johannes; Halpern, Benjamin S.</t>
  </si>
  <si>
    <t>Integrating Life Cycle and Impact Assessments to Map Food's Cumulative Environmental Footprint</t>
  </si>
  <si>
    <t>ONE EARTH</t>
  </si>
  <si>
    <t>WATER FOOTPRINT; GLOBAL CROPLAND; SUSTAINABILITY; VULNERABILITY; EMISSIONS; SYSTEMS; MODELS; HEALTH</t>
  </si>
  <si>
    <t>Feeding a growing, increasingly affluent population while limiting environmental pressures of food production is a central challenge for society. Understanding the location and magnitude of food production is key to addressing this challenge because pressures vary substantially across food production types. Applying data and models from life cycle assessment with the methodologies for mapping cumulative environmental impacts of human activities (hereafter cumulative impact mapping) provides a powerful approach to spatially map the cumulative environmental pressure of food production in a way that is consistent and comprehensive across food types. However, these methodologies have yet to be combined. By synthesizing life cycle assessment and cumulative impact mapping methodologies, we provide guidance for comprehensively and cumulatively mapping the environmental pressures (e.g., greenhouse gas emissions, spatial occupancy, and freshwater use) associated with food production systems. This spatial approach enables quantification of current and potential future environmental pressures, which is needed for decision makers to create more sustainable food policies and practices.</t>
  </si>
  <si>
    <t>[Kuempel, Caitlin D.] Univ Queensland, Australian Res Council, Ctr Excellence Coral Reef Studies, St Lucia, Qld 4072, Australia; [Kuempel, Caitlin D.] Univ Queensland, Sch Biol Sci, St Lucia, Qld 4072, Australia; [Kuempel, Caitlin D.; Frazier, Melanie; Cottrell, Richard S.; Froehlich, Halley E.; Halpern, Benjamin S.] Univ Calif Santa Barbara, Natl Ctr Ecol Anal &amp; Synth, 735 State St,Suite 300, Santa Barbara, CA 93101 USA; [Nash, Kirsty L.; Blanchard, Julia L.; Cottrell, Richard S.] Univ Tasmania, Ctr Marine Socioecol, 20 Castray Esplanade, Hobart, Tas 7004, Australia; [Nash, Kirsty L.; Blanchard, Julia L.] Univ Tasmania, Inst Marine &amp; Antarctic Studies, Hobart, Tas 7004, Australia; [Jacobsen, Nis Sand] Tech Univ Denmark, Natl Inst Aquat Resources, Kemitorvet 1, DK-2800 Lyngby, Denmark; [Williams, David R.] Univ Leeds, Sch Earth &amp; Environm, Sustainabil Res Inst, Leeds LS2 9JT, W Yorkshire, England; [Williams, David R.; Halpern, Benjamin S.] Univ Calif Santa Barbara, Bren Sch Environm Sci &amp; Management, Santa Barbara, CA 93106 USA; [McIntyre, Peter B.] Cornell Univ, Dept Nat Resources, Ithaca, NY 14853 USA; [Moran, Daniel] Norwegian Univ Sci &amp; Technol, Dept Energy &amp; Proc Technol, Ind Ecol Programme, N-7016 Trondheim, Norway; [Bouwman, Lex] Univ Utrecht, Fac Geosci, Dept Earth Sci, POB 80021, NL-3508 TA Utrecht, Netherlands; [Bouwman, Lex] PBL Netherlands Environm Assessment Agcy, POB 30314, NL-2500 GH The Hague, Netherlands; [Bouwman, Lex] Ocean Univ China, Key Lab Marine Chem Theory &amp; Technol, Minist Educ, Qingdao 266100, Peoples R China; [Froehlich, Halley E.] Univ Calif Santa Barbara, Ecol Evolut &amp; Marine Biol, Santa Barbara, CA 93106 USA; [Froehlich, Halley E.] Univ Calif Santa Barbara, Environm Studies, Santa Barbara, CA 93106 USA; [Gephart, Jessica A.] Amer Univ, Dept Environm Sci, Washington, DC 20016 USA; [Metian, Marc] IAEA, Radioecol Lab, Environm Labs IAEA EL, 4a Quai Antoine Ier, MC-98000 Principality Of Monaco, Monaco; [Toebben, Johannes] Inst Econ Struct Res GWS MbH, D-49080 Osnabruck, Germany; [Toebben, Johannes] Potsdam Inst Climate Impact Res, Leibniz Assoc, Social Metab &amp; Impacts, POB 60 12 03, D-14412 Potsdam, Germany</t>
  </si>
  <si>
    <t>Kuempel, CD (corresponding author), Univ Queensland, Australian Res Council, Ctr Excellence Coral Reef Studies, St Lucia, Qld 4072, Australia.;Kuempel, CD (corresponding author), Univ Queensland, Sch Biol Sci, St Lucia, Qld 4072, Australia.;Kuempel, CD (corresponding author), Univ Calif Santa Barbara, Natl Ctr Ecol Anal &amp; Synth, 735 State St,Suite 300, Santa Barbara, CA 93101 USA.</t>
  </si>
  <si>
    <t>c.kuempel@uq.edu.au</t>
  </si>
  <si>
    <t>Kuempel, Caitlin/AAV-8807-2020; Blanchard, Julia L/E-4919-2010; Nash, Kirsty L/B-5456-2015</t>
  </si>
  <si>
    <t>Kuempel, Caitlin/0000-0003-1609-9706; Blanchard, Julia L/0000-0003-0532-4824; Nash, Kirsty L/0000-0003-0976-3197; Moran, Daniel/0000-0002-2310-2275; Metian, Marc/0000-0003-1485-5029; Cottrell, Richard/0000-0002-6499-7503; Jacobsen, Nis Sand/0000-0001-8754-4518</t>
  </si>
  <si>
    <t>Zegar Family Foundation [SB180095]; Government of the Principality of Monaco</t>
  </si>
  <si>
    <t>Zegar Family Foundation; Government of the Principality of Monaco</t>
  </si>
  <si>
    <t>The National Center for Ecological Analysis and Synthesis at UC Santa Barbara provided invaluable infrastructural support for this work. The project was the result of a working group entitled Environmental impact and sustainability of global food systems and funded by the Zegar Family Foundation (SB180095). We thank Dr. Joseph Poore for his help in utilizing his LCA database to develop our hypothetical example. On behalf of M.M., the IAEA is grateful to the Government of the Principality of Monaco for the support provided to its Environment Laboratories. The authors declare no competing financial interests.</t>
  </si>
  <si>
    <t>2590-3330</t>
  </si>
  <si>
    <t>2590-3322</t>
  </si>
  <si>
    <t>One Earth</t>
  </si>
  <si>
    <t>JUL 24</t>
  </si>
  <si>
    <t>10.1016/j.oneear.2020.06.014</t>
  </si>
  <si>
    <t>http://dx.doi.org/10.1016/j.oneear.2020.06.014</t>
  </si>
  <si>
    <t>RU6OR</t>
  </si>
  <si>
    <t>Green Accepted, hybrid, Green Published</t>
  </si>
  <si>
    <t>Kumar, P</t>
  </si>
  <si>
    <t>Kumar, Praveen</t>
  </si>
  <si>
    <t>Hydrocomplexity: Addressing water security and emergent environmental risks</t>
  </si>
  <si>
    <t>WATER RESOURCES RESEARCH</t>
  </si>
  <si>
    <t>hydrocomplexity; water security; emergent risk; institutional network; cyberinfrastructure</t>
  </si>
  <si>
    <t>CLIMATE-CHANGE; VULNERABILITY; RESILIENCE; RESOURCES; HYDROLOGY; BIOENERGY; BEHAVIOR; SHIFT; PATH</t>
  </si>
  <si>
    <t>Water security and emergent environmental risks are among the most significant societal concerns. They are highly interlinked to other global risks such as those related to climate, human health, food, human migration, biodiversity loss, urban sustainability, etc. Emergent risks result from the confluence of unanticipated interactions from evolving interdependencies between complex systems, such as those embedded in the water cycle. They are associated with the novelty of dynamical possibilities that have significant potential consequences to human and ecological systems, and not with probabilities based on historical precedence. To ensure water security we need to be able to anticipate the likelihood of risk possibilities as they present the prospect of the most impact through cascade of vulnerabilities. They arise due to a confluence of nonstationary drivers that include growing population, climate change, demographic shifts, urban growth, and economic expansion, among others, which create novel interdependencies leading to a potential of cascading network effects. Hydrocomplexity aims to address water security and emergent risks through the development of science, methods, and practices with the potential to foster a Blue Revolution akin to the Green revolution for food security. It blends both hard infrastructure based solution with soft knowledge driven solutions to increase the range of planning and design, management, mitigation and adaptation strategies. It provides a conceptual and synthetic framework to enable us to integrate discovery science and engineering, observational and information science, computational and communication systems, and social and institutional approaches to address consequential water and environmental challenges.</t>
  </si>
  <si>
    <t>[Kumar, Praveen] Univ Illinois, Dept Civil &amp; Environm Engn, Ven Te Chow Hydrosyst Lab, Urbana, IL 61801 USA; [Kumar, Praveen] Univ Illinois, Dept Atmospher Sci, Urbana, IL 61801 USA</t>
  </si>
  <si>
    <t>Kumar, P (corresponding author), Univ Illinois, Dept Civil &amp; Environm Engn, Ven Te Chow Hydrosyst Lab, Urbana, IL 61801 USA.</t>
  </si>
  <si>
    <t>kumar1@illinois.edu</t>
  </si>
  <si>
    <t>Fazli, Ghazal/AAE-8320-2022; C, Praveen Kumar/AAA-8227-2019; Kumar, Praveen/D-2036-2010</t>
  </si>
  <si>
    <t>Kumar, Praveen/0000-0002-4787-0308</t>
  </si>
  <si>
    <t>U.S. NSF (National Science Foundation) [ACI-0940824, CBET-1209402, EAR-1331906, ACI-1261582, EAR-1417444, ICER-1440315]; Department of Civil and Environmental Engineering at University of Illinois; Directorate For Geosciences [1417101] Funding Source: National Science Foundation; Division Of Earth Sciences [1331906, 1417444] Funding Source: National Science Foundation; Div Of Chem, Bioeng, Env, &amp; Transp Sys [1209427] Funding Source: National Science Foundation; ICER [1440315] Funding Source: National Science Foundation; Office of Advanced Cyberinfrastructure (OAC) [1261582] Funding Source: National Science Foundation</t>
  </si>
  <si>
    <t>U.S. NSF (National Science Foundation); Department of Civil and Environmental Engineering at University of Illinois; Directorate For Geosciences(National Science Foundation (NSF)NSF - Directorate for Geosciences (GEO)); Division Of Earth Sciences(National Science Foundation (NSF)NSF - Directorate for Geosciences (GEO)); Div Of Chem, Bioeng, Env, &amp; Transp Sys(National Science Foundation (NSF)NSF - Directorate for Engineering (ENG)); ICER(National Science Foundation (NSF)NSF - Directorate for Geosciences (GEO)); Office of Advanced Cyberinfrastructure (OAC)(National Science Foundation (NSF)NSF - Directorate for Computer &amp; Information Science &amp; Engineering (CISE))</t>
  </si>
  <si>
    <t>I am grateful to Alberto Montanari and the Water Resources Research editorial team for the invitation to contribute to this 50th Anniversary Issue of a journal that I have considered to be the primary outlet for our research since my first publication appeared in the journal in 1990. During the past 25 years, mentors, colleagues, students, postdocs, and friends have contributed to my understanding of the complex intricacies of the water cycle from many different perspectives. In particular, I owe a great deal to my colleagues associated with our effort in IMLCZO (Critical Zone Observatory for Intensively Managed Landscapes, http://imlczo.org) also involving the WSC REACH project led by Efi Foufoula-Georgiou, which has provided a collaboratory to appreciate how human action is tightly integrated with natural processes. I also thank numerous innovative colleagues from many universities and institutions in India and elsewhere who are associated with ITRA (Information Technology research Academy), an organization led by visionary leader Narendra Ahuja, in which I have had the opportunity to lead the ITRA-Water effort (http://itra.medialabasia.in/?page_id=53) together with Arun Pande to foster IT-based solutions for water sustainability. For me, these engagements have brought to the fore the contrasting water challenges deeply embedded within cultural and socio-economic diversity across the globe. Additionally, I have benefitted tremendously from discussion surrounding collaborative projects dealing with CyberInfrastructure including SEAD (http://sead-data.net/), Brown Dog (http://browndog.ncsa.illinois.edu/), and Earthcube GeoSemantics (http://geosemantics.hydrocomplexity.net). Discussions with Professors Ximing Cai and Ashwini Chhatre have played an important role in articulating the role of institutional networks. I also thank Hoshin Gupta and an anonymous reviewer whose thorough reviews have tremendously increased the readability of the manuscript. The research presented here has benefitted from the support by U.S. NSF (National Science Foundation) through several grants including the following: ACI-0940824, CBET-1209402, EAR-1331906, ACI-1261582, EAR-1417444, and ICER-1440315. These supports are gratefully acknowledged. Innovation Grant from the Department of Civil and Environmental Engineering at University of Illinois is also acknowledged.</t>
  </si>
  <si>
    <t>0043-1397</t>
  </si>
  <si>
    <t>1944-7973</t>
  </si>
  <si>
    <t>WATER RESOUR RES</t>
  </si>
  <si>
    <t>Water Resour. Res.</t>
  </si>
  <si>
    <t>10.1002/2015WR017342</t>
  </si>
  <si>
    <t>http://dx.doi.org/10.1002/2015WR017342</t>
  </si>
  <si>
    <t>Environmental Sciences; Limnology; Water Resources</t>
  </si>
  <si>
    <t>CP7PM</t>
  </si>
  <si>
    <t>Kupkanchanakul, W; Kwonpongsagoon, S; Bader, HP; Scheidegger, R</t>
  </si>
  <si>
    <t>Kupkanchanakul, Wallapa; Kwonpongsagoon, Suphaphat; Bader, Hans-Peter; Scheidegger, Ruth</t>
  </si>
  <si>
    <t>Integrating Spatial Land Use Analysis and Mathematical Material Flow Analysis for Nutrient Management: A Case Study of the Bang Pakong River Basin in Thailand</t>
  </si>
  <si>
    <t>Mathematical material flow analysis; Non-point source pollution; Nutrient balance; Spatial land use; River water pollution control</t>
  </si>
  <si>
    <t>WATER-POLLUTION; URBAN WATER; CONSUMPTION</t>
  </si>
  <si>
    <t>Rivers in developing and emerging countries often lack good water quality. Tools to assess the water quality in rivers, including identification of possible sources of pollution, are therefore of increasing importance. The aim of this study is to apply mathematical material flow and spatial land use analyses to identify and geographically locate the main nitrogen and phosphorus sources and processes in Bang Pakong Basin (BPB). Potential measures to mitigate the nitrogen and phosphorus loads to the water system can then be efficiently evaluated. The combination of these two methods reveals the overall nutrient load as well as local hot spots. This allows possible mitigation measures to be discussed with regard to their spatial location. This approach goes beyond previous work in which mathematical material flow analysis was shown to be a useful tool to investigate sources of nutrients regardless of their location. The results show that the main sources contributing nutrients to waterways are aquaculture, such as shrimp, tilapia, catfish, and sea bass farming, as well as rice paddies along the main river. Additional sources contributing nutrients to this basin are field crops, livestock, aquaculture, households, and industry. High levels of nutrient inflows come from feeds and fertilizers through aquaculture and rice cultivation. The excess nutrients run into the waterways by direct discharge from aquaculture and runoff processes from rice paddies. Scenario analysis shows that management practices for aquaculture, rice, pig, and poultry farming are key drivers for reducing nutrients in the BPB.</t>
  </si>
  <si>
    <t>[Kupkanchanakul, Wallapa; Kwonpongsagoon, Suphaphat] Mahidol Univ, Fac Publ Hlth, Dept Sanit Engn, Bangkok 10400, Thailand; [Kupkanchanakul, Wallapa; Kwonpongsagoon, Suphaphat] Minist Educ, Ctr Excellence Environm Hlth &amp; Toxicol EHT, Bangkok 10400, Thailand; [Bader, Hans-Peter; Scheidegger, Ruth] Swiss Fed Inst Aquat Sci &amp; Technol, Eawag, CH-8600 Dubendorf, Switzerland</t>
  </si>
  <si>
    <t>Kwonpongsagoon, S (corresponding author), Mahidol Univ, Fac Publ Hlth, Dept Sanit Engn, 420-1 Rajavithee Rd, Bangkok 10400, Thailand.</t>
  </si>
  <si>
    <t>suphaphat@hotmail.com</t>
  </si>
  <si>
    <t>Kwonpongsagoon, Suphaphat/0000-0001-7484-7675</t>
  </si>
  <si>
    <t>Center of Excellence on Environmental Health and Toxicology; Science &amp; Technology Postgraduate Education and Research Development Office (PERDO), Ministry of Education; China Medical Board (CMB), Faculty of Public Health, Mahidol University, Bangkok, Thailand</t>
  </si>
  <si>
    <t>The authors would like to thank Monika Schaffner for the use of her model of the Tha Chin River Basin. Many thanks also go to M. Bader for carefully checking the maps. This research work is supported in part by a Grant from the Center of Excellence on Environmental Health and Toxicology, the Science &amp; Technology Postgraduate Education and Research Development Office (PERDO), Ministry of Education. This study was partially supported for publication by the China Medical Board (CMB), Faculty of Public Health, Mahidol University, Bangkok, Thailand.</t>
  </si>
  <si>
    <t>10.1007/s00267-014-0441-5</t>
  </si>
  <si>
    <t>http://dx.doi.org/10.1007/s00267-014-0441-5</t>
  </si>
  <si>
    <t>CF6CZ</t>
  </si>
  <si>
    <t>Lacroix, K; Richards, G</t>
  </si>
  <si>
    <t>Lacroix, Karine; Richards, Garrett</t>
  </si>
  <si>
    <t>An alternative policy evaluation of the British Columbia carbon tax: broadening the application of Elinor Ostrom's design principles for managing common-pool resources</t>
  </si>
  <si>
    <t>British Columbia carbon tax; common-pool resource; Elinor Ostrom design principles; policy analysis</t>
  </si>
  <si>
    <t>INSTITUTIONS; GOVERNANCE</t>
  </si>
  <si>
    <t>Climate change is putting infrastructure, food supply, water resources, ecosystems, and human health at risk. These risks will be exacerbated depending on the degree of additional greenhouse gas emissions. Urgent action is needed to limit the severity of impacts associated with further warming. British Columbia (BC) has taken action to reduce greenhouse gas emissions from carbon-based fuels by introducing a carbon tax in 2008. As an innovative approach to climate change mitigation, especially in North America, studies evaluating its effectiveness are valuable. We assessed the long-term viability potential of the BC carbon tax using common pool resource design principles, a novel application of the design principles to environmental policy. We found that the design principles can be applied productively to environmental policy and larger scale air pollution problems. With regard to the BC carbon tax, our findings suggest that closer monitoring of user behavior, further increases of the tax over time, and pursuing efforts for a more elaborate system of nested enterprises and interjurisdictional cooperation could increase the long-term success of the BC carbon tax. We also found that the design principles allowed us to more comprehensively reach conclusions regarding the broader effectiveness of the tax when compared to existing policy analysis. Traditionally, climate policy evaluation has focused on the end goal without considering broader constraints and issues of resource allocation. We suggest that common pool resource theory, which is based on strong theoretical principles and encourages reflexivity, will be able to address those limitations.</t>
  </si>
  <si>
    <t>[Lacroix, Karine; Richards, Garrett] Univ Victoria, Sch Environm Studies, Victoria, BC V8W 2Y2, Canada</t>
  </si>
  <si>
    <t>Lacroix, K (corresponding author), Univ Victoria, Sch Environm Studies, Victoria, BC V8W 2Y2, Canada.</t>
  </si>
  <si>
    <t>Lacroix, Karine/J-4926-2019</t>
  </si>
  <si>
    <t>Lacroix, Karine/0000-0002-4930-1766</t>
  </si>
  <si>
    <t>10.5751/ES-07519-200238</t>
  </si>
  <si>
    <t>http://dx.doi.org/10.5751/ES-07519-200238</t>
  </si>
  <si>
    <t>CM3ZB</t>
  </si>
  <si>
    <t>Ladha, JK; Rao, AN; Raman, AK; Padre, AT; Dobermann, A; Gathala, M; Kumar, V; Saharawat, Y; Sharma, S; Piepho, HP; Alam, MM; Liak, R; Rajendran, R; Reddy, CK; Parsad, R; Sharma, PC; Singh, SS; Saha, A; Noor, S</t>
  </si>
  <si>
    <t>Ladha, Jagdish Kumar; Rao, Adusumilli Narayana; Raman, Anitha K.; Padre, Agnes Tirol; Dobermann, Achim; Gathala, Mahesh; Kumar, Virender; Saharawat, Yashpal; Sharma, Sheetal; Piepho, Hans Peter; Alam, Md Mursedul; Liak, Ranjan; Rajendran, Ramasamy; Reddy, Chinnagangannagari Kesava; Parsad, Rajender; Sharma, Parbodh C.; Singh, Sati Shankar; Saha, Abhijit; Noor, Shamsoon</t>
  </si>
  <si>
    <t>Agronomic improvements can make future cereal systems in South Asia far more productive and result in a lower environmental footprint</t>
  </si>
  <si>
    <t>best management practices; cereal productivity; cereals systems; conservation agriculture; crop diversification; global warming potential; rice-based cropping system; South Asia</t>
  </si>
  <si>
    <t>NITROUS-OXIDE EVOLUTION; INDO-GANGETIC PLAINS; RICE-WHEAT ROTATION; CONSERVATION AGRICULTURE; METHANE EMISSIONS; RAINFALL EVENTS; SOIL DRIVEN; TILLAGE; YIELD; MANAGEMENT</t>
  </si>
  <si>
    <t>South Asian countries will have to double their food production by 2050 while using resources more efficiently and minimizing environmental problems. Transformative management approaches and technology solutions will be required in the major grain-producing areas that provide the basis for future food and nutrition security. This study was conducted in four locations representing major food production systems of densely populated regions of South Asia. Novel production-scale research platforms were established to assess and optimize three futuristic cropping systems and management scenarios (S2, S3, S4) in comparison with current management (S1). With best agronomic management practices (BMPs), including conservation agriculture (CA) and cropping system diversification, the productivity of rice- and wheat-based cropping systems of South Asia increased substantially, whereas the global warming potential intensity (GWPi) decreased. Positive economic returns and less use of water, labor, nitrogen, and fossil fuel energy per unit food produced were achieved. In comparison with S1, S4, in which BMPs, CA and crop diversification were implemented in the most integrated manner, achieved 54% higher grain energy yield with a 104% increase in economic returns, 35% lower total water input, and a 43% lower GWPi. Conservation agriculture practices were most suitable for intensifying as well as diversifying wheat-rice rotations, but less so for rice-rice systems. This finding also highlights the need for characterizing areas suitable for CA and subsequent technology targeting. A comprehensive baseline dataset generated in this study will allow the prediction of extending benefits to a larger scale.</t>
  </si>
  <si>
    <t>[Ladha, Jagdish Kumar; Rao, Adusumilli Narayana; Raman, Anitha K.; Sharma, Sheetal; Reddy, Chinnagangannagari Kesava] Int Rice Res Inst, 1st Floor,CG Block,NASC Complex,DPS Marg, New Delhi 110012, India; [Padre, Agnes Tirol; Kumar, Virender] IRRI, DAPO Box 7777, Manila 1301, Philippines; [Dobermann, Achim] Rothamsted Res, Harpenden AL5 2JQ, Herts, England; [Gathala, Mahesh] CIMMYT Int Maize &amp; Wheat Improvement Ctr, Dhaka, Bangladesh; [Saharawat, Yashpal] Indian Agr Res Inst, Pusa Campus, New Delhi 110012, India; [Piepho, Hans Peter] Univ Hohenheim, Biostat Unit, D-70593 Stuttgart, Germany; [Alam, Md Mursedul] IRRI, Bangladesh Off, House 9,Rd 2-2, Dhaka 1213, Bangladesh; [Liak, Ranjan] Rajendra Agr Univ, Samastipur 848125, Bihar, India; [Rajendran, Ramasamy] Tamil Nadu Rice Res Inst, Thanjavur 612101, Tamil Nadu, India; [Parsad, Rajender] Indian Agr Res Inst, Lib Ave, New Delhi 110012, India; [Sharma, Parbodh C.] Cent Soil Salin Res Inst, Zarifa Farm, Kachhwa Rd, Karnal 132001, Haryana, India; [Singh, Sati Shankar] ICAR Parisar, PO Bihar Vet Coll,ICAR Res Complex Eastern Reg, Patna 800014, Bihar, India; [Saha, Abhijit] Bangladesh Rice Res Inst, Gazipur 1701, Bangladesh; [Noor, Shamsoon] Bangladesh Agr Res Inst, Gazipur 1701, Bangladesh</t>
  </si>
  <si>
    <t>Ladha, JK (corresponding author), Int Rice Res Inst, 1st Floor,CG Block,NASC Complex,DPS Marg, New Delhi 110012, India.</t>
  </si>
  <si>
    <t>j.k.ladha@irri.org</t>
  </si>
  <si>
    <t>Gathala, Mahesh K/O-2818-2019; R, Rajendran/AAU-4104-2021</t>
  </si>
  <si>
    <t>Gathala, Mahesh K/0000-0001-8282-2953; R, Rajendran/0000-0002-9636-1120; Padre, Agnes/0000-0002-8281-3325; Saharawat, Yashpal Singh/0000-0002-5987-4429; Piepho, Hans-Peter/0000-0001-7813-2992; Ladha, Jagdish/0000-0001-6517-5379; Narayana Rao, Adusumilli/0000-0001-9612-3424; Dobermann, Achim/0000-0001-5728-5594; kumar, virender/0000-0002-2521-7578</t>
  </si>
  <si>
    <t>Bill &amp; Melinda Gates Foundation (BMGF); United States Agency for International Development (USAID); Global Rice Science Partnership (GRiSP) of the CGIAR, through the CSISA</t>
  </si>
  <si>
    <t>Bill &amp; Melinda Gates Foundation (BMGF)(Bill &amp; Melinda Gates Foundation); United States Agency for International Development (USAID)(United States Agency for International Development (USAID)CGIAR); Global Rice Science Partnership (GRiSP) of the CGIAR, through the CSISA(CGIAR)</t>
  </si>
  <si>
    <t>This research was funded by the Bill &amp; Melinda Gates Foundation (BMGF), the United States Agency for International Development (USAID) and the Global Rice Science Partnership (GRiSP) of the CGIAR, through the CSISA. We are grateful to the Soil Salinity Research Institute (CSSRI), Karnal; the Indian Council of Agricultural Research Complex for Eastern Region (ICAR-RCER), Patna; Tamil Nadu Rice Research Institute (Tamil Nadu Agricultural University), Aduthurai; Bangladesh Rice Research Institute (BRRI), Gazipur; and Bangladesh Agricultural Research Institute (BARI), Gazipur, for providing staff, experimental land and other key inputs for the conduct of the experimental platforms. We thank Dr. Bill Hardy for editing the manuscript.</t>
  </si>
  <si>
    <t>10.1111/gcb.13143</t>
  </si>
  <si>
    <t>http://dx.doi.org/10.1111/gcb.13143</t>
  </si>
  <si>
    <t>DE2XN</t>
  </si>
  <si>
    <t>Green Published, Green Accepted</t>
  </si>
  <si>
    <t>Lahman, SE; Moore, PA</t>
  </si>
  <si>
    <t>Lahman, Sara E.; Moore, Paul A.</t>
  </si>
  <si>
    <t>Fine-Scale Chemical Exposure Differs in Point and Nonpoint Source Plumes</t>
  </si>
  <si>
    <t>ARCHIVES OF ENVIRONMENTAL CONTAMINATION AND TOXICOLOGY</t>
  </si>
  <si>
    <t>SPATIAL ARRANGEMENT; SUBLETHAL COPPER; NUTRIENT INPUTS; RAINBOW-TROUT; FRESH-WATER; ORIENTATION; FOOD; BIOACCUMULATION; EUTROPHICATION; POLLUTION</t>
  </si>
  <si>
    <t>Increasing influxes of anthropogenic chemicals into aquatic ecosystems has led to growing global concern surrounding human and ecosystem health. As more freshwater systems are deemed not potable or usable for agricultural purposes, more attention is being paid to remediation and mitigation efforts. Predicting and preventing the impacts of the chemical inputs first requires a thorough understanding of the spatio-temporal distribution of chemical plumes in natural habitats. Plume dispersion is intimately tied to fluid mechanics; therefore, alterations in the way that chemical plumes are introduced to habitats can have profound effects on chemical distribution. Such alterations can subsequently alter the exposure to which organisms are subjected. This study examined the influence of point versus nonpoint sources in structuring the distribution of chemicals in a simulated flowing freshwater habitat. The fine-scale (molecular) spatio-temporal distribution of chemicals was measured in situ using an electrochemical detector. Molecular concentration at varying distance and height from the source was quantified using dopamine coupled with an electrochemical detection system. The fine-scale distribution of chemical plumes from point and nonpoint sources showed significant differences in how organisms will be exposed to chemicals. Overall, this study characterized plumes from nonpoint sources as having significantly longer peak lengths and rise times as well as greater peak heights and maximum slopes than plumes from point sources, thus providing a significantly different exposure paradigm. This quantification of how chemicals move differently throughout a fluid medium when introduced from point and nonpoint sources allows a greater understanding of how chemical plumes can potentially affect aquatic ecosystems.</t>
  </si>
  <si>
    <t>[Lahman, Sara E.; Moore, Paul A.] Bowling Green State Univ, Dept Biol Sci, Lab Sensory Ecol, Bowling Green, OH 43403 USA</t>
  </si>
  <si>
    <t>Lahman, SE (corresponding author), Bowling Green State Univ, Dept Biol Sci, Lab Sensory Ecol, Bowling Green, OH 43403 USA.</t>
  </si>
  <si>
    <t>slahman@bgsu.edu; pmoore@bgsu.edu</t>
  </si>
  <si>
    <t>Laboratory for Sensory Ecology at Bowling Green State University</t>
  </si>
  <si>
    <t>We thank the University of Michigan Biological Station for use of the Stream Research Facility and ADV equipment. We also thank a colleague from Purdue University in Lafayette, Indiana, for assistance in writing data analysis software. In addition, our gratitude is expressed to the members of the Laboratory for Sensory Ecology at Bowling Green State University for their support throughout the Project.</t>
  </si>
  <si>
    <t>0090-4341</t>
  </si>
  <si>
    <t>1432-0703</t>
  </si>
  <si>
    <t>ARCH ENVIRON CON TOX</t>
  </si>
  <si>
    <t>Arch. Environ. Contam. Toxicol.</t>
  </si>
  <si>
    <t>10.1007/s00244-014-0116-5</t>
  </si>
  <si>
    <t>http://dx.doi.org/10.1007/s00244-014-0116-5</t>
  </si>
  <si>
    <t>CF1GP</t>
  </si>
  <si>
    <t>Lal, R</t>
  </si>
  <si>
    <t>Lal, Rattan</t>
  </si>
  <si>
    <t>Restoring Soil Quality to Mitigate Soil Degradation</t>
  </si>
  <si>
    <t>soil resilience; climate change; soil functions; desertification; soil carbon sequestration</t>
  </si>
  <si>
    <t>ORGANIC-MATTER; CARBON SEQUESTRATION; LAND DEGRADATION; FOOD SECURITY; SUSTAINABLE AGRICULTURE; CLIMATE-CHANGE; WATER-QUALITY; LOW-INPUT; MANAGEMENT; HEALTH</t>
  </si>
  <si>
    <t>Feeding the world population, 7.3 billion in 2015 and projected to increase to 9.5 billion by 2050, necessitates an increase in agricultural production of similar to 70% between 2005 and 2050. Soil degradation, characterized by decline in quality and decrease in ecosystem goods and services, is a major constraint to achieving the required increase in agricultural production. Soil is a non-renewable resource on human time scales with its vulnerability to degradation depending on complex interactions between processes, factors and causes occurring at a range of spatial and temporal scales. Among the major soil degradation processes are accelerated erosion, depletion of the soil organic carbon (SOC) pool and loss in biodiversity, loss of soil fertility and elemental imbalance, acidification and salinization. Soil degradation trends can be reversed by conversion to a restorative land use and adoption of recommended management practices. The strategy is to minimize soil erosion, create positive SOC and N budgets, enhance activity and species diversity of soil biota (micro, meso, and macro), and improve structural stability and pore geometry. Improving soil quality (i.e., increasing SOC pool, improving soil structure, enhancing soil fertility) can reduce risks of soil degradation (physical, chemical, biological and ecological) while improving the environment. Increasing the SOC pool to above the critical level (10 to 15 g/kg) is essential to set-in-motion the restorative trends. Site-specific techniques of restoring soil quality include conservation agriculture, integrated nutrient management, continuous vegetative cover such as residue mulch and cover cropping, and controlled grazing at appropriate stocking rates. The strategy is to produce more from less by reducing losses and increasing soil, water, and nutrient use efficiency.</t>
  </si>
  <si>
    <t>Ohio State Univ, Columbus, OH 43210 USA</t>
  </si>
  <si>
    <t>Lal, R (corresponding author), Ohio State Univ, Columbus, OH 43210 USA.</t>
  </si>
  <si>
    <t>lal.1@osu.edu</t>
  </si>
  <si>
    <t>Lal, Rattan/D-2505-2013; Farmaha, Bhupinder/ABH-1387-2020</t>
  </si>
  <si>
    <t>10.3390/su7055875</t>
  </si>
  <si>
    <t>http://dx.doi.org/10.3390/su7055875</t>
  </si>
  <si>
    <t>CL4PU</t>
  </si>
  <si>
    <t>LaMere, K; Mantyniemi, S; Haapasaari, P</t>
  </si>
  <si>
    <t>LaMere, Kelsey; Mantyniemi, Samu; Haapasaari, Paivi</t>
  </si>
  <si>
    <t>The effects of climate change on Baltic salmon: Framing the problem in collaboration with expert stakeholders</t>
  </si>
  <si>
    <t>Atlantic salmon; Baltic Sea; Climate change; Mental models; Cognitive maps; Participatory modeling; Stakeholder engagement; Expert elicitation; Transdisciplinary research</t>
  </si>
  <si>
    <t>ATLANTIC SALMON; ENVIRONMENTAL-CHANGE; WATER TEMPERATURE; SENEGAL RIVER; MENTAL MODELS; SALAR; KNOWLEDGE; MANAGEMENT; FISHERIES; RESOURCES</t>
  </si>
  <si>
    <t>In the Baltic Sea region, salmon are valued for the ecological, economic, and cultural benefits they provide. However, these fish are threatened due to historical overfishing, disease, and reduced access to spawning rivers. Climate change may pose another challenge for salmon management. Therefore, we conducted a problem-framing study to explore the effects climate change may have on salmon and the socio-ecological system they are embedded within. Addressing this emerging issue will require the cooperation of diverse stakeholders and the integration of their knowledge and values in a contentious management context. Therefore, we conducted this problem framing as a participatory process with stakeholders, whose mental models and questionnaire responses form the basis of this study. By framing the climate change problem in this way, we aim to provide a holistic understanding of the problem and incorporate stakeholder perspectives into the management process from an early stage to better address their concerns and establish common ground. We conclude that considering climate change is relevant for Baltic salmon management, although it may not be the most pressing threat facing these fish. Stakeholders disagree about whether climate change will harm or benefit salmon, when it will become a relevant issue in the Baltic context, and whether or not management efforts can mitigate any negative impacts climate change may have on salmon and their fishery. Nevertheless, by synthesizing the stakeholders' influence diagrams, we found 15 themes exemplifying: (1) how climate change may affect salmon, (2) goals for salmon management considering climate change, and (3) strategies for achieving those goals. Further, the stakeholders tended to focus on the riverine environment and the salmon life stages occurring therein, potentially indicating the perceived vulnerability of these life stages to climate change. Interestingly, however, the stakeholders tended to focus on traditional fishery management measures, like catch quotas, to meet their goals for these fish considering climate change. Further, social variables, like politics, international cooperation, and employment comprised a large proportion of the stakeholders' diagrams, demonstrating the importance of these factors for salmon management. (C) 2020 The Authors. Published by Elsevier B.V.</t>
  </si>
  <si>
    <t>[LaMere, Kelsey] Univ Helsinki, Fac Biol &amp; Environm Sci, Organismal &amp; Evolutionary Biol Res Program, Bioctr 3,Viikinkaari 3,POB 65, FI-00014 Helsinki, Finland; [Mantyniemi, Samu] Nat Resources Inst Finland, Latokartanonkaari 9, FI-00790 Helsinki, Finland; [Haapasaari, Paivi] Univ Helsinki, Fac Biol &amp; Environm Sci, Ecosyst &amp; Environm Res Program, Marine Risk Governance Grp, Bioctr 3,Viikinkaari 3,POB 65, FI-00014 Helsinki, Finland</t>
  </si>
  <si>
    <t>LaMere, K (corresponding author), Univ Helsinki, Fac Biol &amp; Environm Sci, Organismal &amp; Evolutionary Biol Res Program, Bioctr 3,Viikinkaari 3,POB 65, FI-00014 Helsinki, Finland.</t>
  </si>
  <si>
    <t>kelsey.lamere@helsinki.fi; samu.mantyniemi@luke.fi; paivi.haapasaari@helsinki.fi</t>
  </si>
  <si>
    <t>Haapasaari, Paivi/0000-0001-9342-5195; La Mere, Kelsey Maggan/0000-0001-6059-8460</t>
  </si>
  <si>
    <t>OCT 10</t>
  </si>
  <si>
    <t>10.1016/j.scitotenv.2020.140068</t>
  </si>
  <si>
    <t>http://dx.doi.org/10.1016/j.scitotenv.2020.140068</t>
  </si>
  <si>
    <t>NN3RR</t>
  </si>
  <si>
    <t>Langergraber, G; Masi, F</t>
  </si>
  <si>
    <t>Langergraber, Guenter; Masi, Fabio</t>
  </si>
  <si>
    <t>Treatment wetlands in decentralised approaches for linking sanitation to energy and food security</t>
  </si>
  <si>
    <t>biomass; green infrastructure; resources recovery; treatment wetlands; water reuse</t>
  </si>
  <si>
    <t>CONSTRUCTED WETLANDS</t>
  </si>
  <si>
    <t>Treatment wetlands (TWs) are engineered systems that mimic the processes in natural wetlands with the purpose of treating contaminated water. Being a simple and robust technology, TWs are applied worldwide to treat various types of water. Besides treated water for reuse, TWs can be used in resources-oriented sanitation systems for recovering nutrients and carbon, as well as for growing biomass for energy production. Additionally, TWs provide a large number of ecosystem services. Integrating green infrastructure into urban developments can thus facilitate circular economy approaches and has positive impacts on environment, economy and health.</t>
  </si>
  <si>
    <t>[Langergraber, Guenter] Univ Nat Resources &amp; Life Sci Vienna BOKU, Inst Sanit Engn &amp; Water Pollut Control, Muthgasse 18, A-1190 Vienna, Austria; [Masi, Fabio] IRIDRA Srl, Via La Marmora 51, I-50121 Florence, Italy</t>
  </si>
  <si>
    <t>Langergraber, G (corresponding author), Univ Nat Resources &amp; Life Sci Vienna BOKU, Inst Sanit Engn &amp; Water Pollut Control, Muthgasse 18, A-1190 Vienna, Austria.</t>
  </si>
  <si>
    <t>guenter.langergraber@boku.ac.at</t>
  </si>
  <si>
    <t>Masi, Fabio/H-3643-2019</t>
  </si>
  <si>
    <t>Masi, Fabio/0000-0002-2305-9035; Langergraber, Guenter/0000-0003-4334-9563</t>
  </si>
  <si>
    <t>IWA PUBLISHING</t>
  </si>
  <si>
    <t>ALLIANCE HOUSE, 12 CAXTON ST, LONDON SW1H0QS, ENGLAND</t>
  </si>
  <si>
    <t>1996-9732</t>
  </si>
  <si>
    <t>10.2166/wst.2017.599</t>
  </si>
  <si>
    <t>http://dx.doi.org/10.2166/wst.2017.599</t>
  </si>
  <si>
    <t>FX7OO</t>
  </si>
  <si>
    <t>Laroche, PCSJ; Schulp, CJE; Kastner, T; Verburg, PH</t>
  </si>
  <si>
    <t>Laroche, Perrine C. S. J.; Schulp, Catharina J. E.; Kastner, Thomas; Verburg, Peter H.</t>
  </si>
  <si>
    <t>Telecoupled environmental impacts of current and alternative Western diets</t>
  </si>
  <si>
    <t>Dietary change; Trade; Land use change; Ecosystem services; Telecoupling; Trade-offs; EAT diet</t>
  </si>
  <si>
    <t>LAND-USE; FOOD-CONSUMPTION; NITROGEN POLLUTION; ECOSYSTEM SERVICES; SUSTAINABILITY; MEAT; PATTERNS; WATER; PRODUCTIVITY; BURDENS</t>
  </si>
  <si>
    <t>Low-meat and no-meat diets are increasingly acknowledged as sustainable alternatives to current Western food consumption patterns. Concerns for the environment, individual health or animal welfare are raising consumers' willingness to adopt such diets. Dietary shifts in Western countries may modify the way human-environment systems interact over distances, primarily as a result of existing trade flows in food products. Global studies have focused on the amount of water, land, and CO2 emissions embodied in plant-based versus animal-based proteins, but the potential of alternative diets to shift the location of environmental impacts has not yet been investigated. We build on footprint and trade-based analyses to compare the magnitude and spatial allocation of the impacts of six diets of consumers in the United States of America (USA). We used data on declared diets as well as a stylized average diet and a recent dietary guideline integrating health and environmental targets. We demonstrate that low-meat and no-meat diets have a lower demand for land and utilize more crops with natural nitrogen fixation potential, yet also rely more widely on pollinator abundance and diversity, and can increase impacts on freshwater ecosystems in some countries. We recommend that governments carefully consider the local impacts of the alternative diets they promote, and minimize trade-offs between the global and local consequences of dietary shifts through regulation or incentives.</t>
  </si>
  <si>
    <t>[Laroche, Perrine C. S. J.; Schulp, Catharina J. E.; Verburg, Peter H.] Vrije Univ Amsterdam, Inst Environm Studies, De Boelelaan 1111, NL-1081 HV Amsterdam, Netherlands; [Kastner, Thomas] Senckenberg Biodivers &amp; Climate Res Ctr SBiK F, Senckenberganlage 25, D-60325 Frankfurt, Germany; [Verburg, Peter H.] Swiss Fed Res Inst Forest Snow &amp; Landscape Res WS, Birmensdorf, Switzerland</t>
  </si>
  <si>
    <t>Laroche, PCSJ (corresponding author), Vrije Univ Amsterdam, Inst Environm Studies, De Boelelaan 1111, NL-1081 HV Amsterdam, Netherlands.</t>
  </si>
  <si>
    <t>perrine.laroche@vu.nl</t>
  </si>
  <si>
    <t>Kastner, Thomas/C-6346-2012; Verburg, Peter/A-8469-2010</t>
  </si>
  <si>
    <t>Kastner, Thomas/0000-0002-8155-136X; Verburg, Peter/0000-0002-6977-7104; Laroche, Perrine/0000-0002-3214-9032; Schulp, Nynke/0000-0002-5068-8566</t>
  </si>
  <si>
    <t>Marie Sklodowska-Curie actions (MSCA) from the European Commission: COUPLED 'Operationalising Telecouplings for Solving Sustainability Challenges for Land Use' [765408]; Deutsche Forschungsgemeinschaft (DFG, German Research Foundation) [KA 4815/1-1]</t>
  </si>
  <si>
    <t>Marie Sklodowska-Curie actions (MSCA) from the European Commission: COUPLED 'Operationalising Telecouplings for Solving Sustainability Challenges for Land Use'; Deutsche Forschungsgemeinschaft (DFG, German Research Foundation)(German Research Foundation (DFG))</t>
  </si>
  <si>
    <t>This research was funded by the Marie Sklodowska-Curie actions (MSCA grant agreement No 765408 from the European Commission: COUPLED `Operationalising Telecouplings for Solving Sustainability Challenges for Land Use', and the Deutsche Forschungsgemeinschaft (DFG, German Research Foundation) project No. KA 4815/1-1;</t>
  </si>
  <si>
    <t>10.1016/j.gloenvcha.2020.102066</t>
  </si>
  <si>
    <t>http://dx.doi.org/10.1016/j.gloenvcha.2020.102066</t>
  </si>
  <si>
    <t>Lasco, RD; Delfino, RJP; Espaldon, MLO</t>
  </si>
  <si>
    <t>Lasco, Rodel D.; Delfino, Rafaela Jane P.; Espaldon, Marya Laya O.</t>
  </si>
  <si>
    <t>Agroforestry systems: helping smallholders adapt to climate risks while mitigating climate change</t>
  </si>
  <si>
    <t>COMMUNITY CARBON PROJECT; FOREST CONVERSION; SEQUESTRATION; AGRICULTURE; MANAGEMENT; MOZAMBIQUE; EMISSIONS; IMPACTS; AFRICA; FOOD</t>
  </si>
  <si>
    <t>There is increasing interest to combine adaptation and mitigation measures that provide win-win solutions to climate change. Agroforestry systems offer compelling synergies between adaptation and mitigation. This article reviews the empirical evidence from various studies on how trees and agroforestry systems enhance smallholders' capacity to adapt to climate risks. Agroforestry systems improve resilience of smallholder farmers through more efficient water utilization, improved microclimate, enhanced soil productivity and nutrient cycling, control of pests and diseases, improved farm productivity, and diversified and increased farm income while at the same time sequestering carbon. Although these seems very promising, tradeoffs may arise both at the farm and landscape scales. (C) 2014 John Wiley &amp; Sons, Ltd.</t>
  </si>
  <si>
    <t>[Lasco, Rodel D.; Espaldon, Marya Laya O.] World Agroforestry Ctr ICRAF, Los Banos, Philippines; [Lasco, Rodel D.; Delfino, Rafaela Jane P.] Oscar M Lopez Ctr Climate Change Adaptat &amp; Disast, Pasig, Philippines</t>
  </si>
  <si>
    <t>Lasco, RD (corresponding author), World Agroforestry Ctr ICRAF, Los Banos, Philippines.</t>
  </si>
  <si>
    <t>r.lasco@cgiar.org</t>
  </si>
  <si>
    <t>Rodel, Lasco/AAA-6206-2022</t>
  </si>
  <si>
    <t>Rodel, Lasco/0000-0003-3675-4237; Delfino, Rafaela Jane/0000-0001-8612-0342</t>
  </si>
  <si>
    <t>CRP 6.4 and Climate Change, Agriculture and Food Security of the CGIAR</t>
  </si>
  <si>
    <t>The authors would like to express their thanks to CRP 6.4 and Climate Change, Agriculture and Food Security of the CGIAR for providing funds for the conduct of the study and the Oscar M. Lopez Center for Climate Change Adaptation and Disaster Risk Management Foundation, Inc. for providing technical support.</t>
  </si>
  <si>
    <t>NOV-DEC</t>
  </si>
  <si>
    <t>10.1002/wcc.301</t>
  </si>
  <si>
    <t>http://dx.doi.org/10.1002/wcc.301</t>
  </si>
  <si>
    <t>AS6CZ</t>
  </si>
  <si>
    <t>Lassaletta, L; Billen, G; Grizzetti, B; Anglade, J; Garnier, J</t>
  </si>
  <si>
    <t>Lassaletta, Luis; Billen, Gilles; Grizzetti, Bruna; Anglade, Juliette; Garnier, Josette</t>
  </si>
  <si>
    <t>50 year trends in nitrogen use efficiency of world cropping systems: the relationship between yield and nitrogen input to cropland</t>
  </si>
  <si>
    <t>nitrogen use efficiency; country and global scales; cropping systems; crop yields; nitrogen pollution</t>
  </si>
  <si>
    <t>NUTRIENT; FIXATION; MITSCHERLICH; AGRICULTURE; MANAGEMENT; FERTILIZER; LOSSES; IMPACT; CARBON; TRADE</t>
  </si>
  <si>
    <t>Nitrogen (N) is crucial for crop productivity. However, nowadays more than half of the N added to cropland is lost to the environment, wasting the resource, producing threats to air, water, soil and biodiversity, and generating greenhouse gas emissions. Based on FAO data, we have reconstructed the trajectory followed, in the past 50 years, by 124 countries in terms of crop yield and total nitrogen inputs to cropland (manure, synthetic fertilizer, symbiotic fixation and atmospheric deposition). During the last five decades, the response of agricultural systems to increased nitrogen fertilization has evolved differently in the different world countries. While some countries have improved their agro-environmental performances, in others the increased fertilization has produced low agronomical benefits and higher environmental losses. Our data also suggest that, in general, those countries using a higher proportion of N inputs from symbiotic N fixation rather than from synthetic fertilizer have a better N use efficiency.</t>
  </si>
  <si>
    <t>[Lassaletta, Luis; Billen, Gilles; Anglade, Juliette; Garnier, Josette] Univ Paris 06, UMR Metis 7619, F-75005 Paris, France; [Billen, Gilles; Garnier, Josette] CNRS, UMR Metis 7619, F-75005 Paris, France; [Grizzetti, Bruna] European Commiss, Joint Res Ctr, I-21027 Ispra, VA, Italy</t>
  </si>
  <si>
    <t>Lassaletta, L (corresponding author), Univ Paris 06, UMR Metis 7619, 4 Pl Jussieu, F-75005 Paris, France.</t>
  </si>
  <si>
    <t>lassalet@bio.ucm.es</t>
  </si>
  <si>
    <t>Garnier, Josette/T-2111-2019; Garnier, Josette/J-4327-2012; Lassaletta, Luis/D-3894-2009</t>
  </si>
  <si>
    <t>SeasERA EMoSEM project [ANR-12-SEAS-0005-01]</t>
  </si>
  <si>
    <t>SeasERA EMoSEM project</t>
  </si>
  <si>
    <t>This study was partly supported by the SeasERA EMoSEM project (ANR-12-SEAS-0005-01). We wish to thank the FIRE (Federation Ile de France de Recherche en Environnement, CNRS and UPMC). We thank Javier Castrillo who developed several computer routines for the data management and Angel Udias for his help in preparing the figures. We are sincerely grateful to two anonymous reviewers for their detailed and constructive revision. We thank Augustin del Prado, Eduardo Aguilera, Guillermo Pardo, Fernando Estelles, Alberto Sanz-Cobena and Dennis Swaney for helpful suggestions and comments. We also thank to the Scientific Network on GHG mitigation from the agroforestry sector in Spain (REMEDIA) for providing an space for discussion and science developement. The views expressed in this document are purely those of the authors and may not in any circumstances be regarded as stating an official position of the European Commission.</t>
  </si>
  <si>
    <t>10.1088/1748-9326/9/10/105011</t>
  </si>
  <si>
    <t>http://dx.doi.org/10.1088/1748-9326/9/10/105011</t>
  </si>
  <si>
    <t>AT5DP</t>
  </si>
  <si>
    <t>Legrand, C; Fridolfsson, E; Bertos-Fortis, M; Lindehoff, E; Larsson, P; Pinhassi, J; Andersson, A</t>
  </si>
  <si>
    <t>Legrand, Catherine; Fridolfsson, Emil; Bertos-Fortis, Mireia; Lindehoff, Elin; Larsson, Per; Pinhassi, Jarone; Andersson, Agneta</t>
  </si>
  <si>
    <t>Interannual variability of phyto-bacterioplankton biomass and production in coastal and offshore waters of the Baltic Sea</t>
  </si>
  <si>
    <t>Phytoplankton; Bacteria; Baltic Sea; Production; Climate change; Microbial foodwebs</t>
  </si>
  <si>
    <t>DISSOLVED ORGANIC-MATTER; CLIMATE-CHANGE IMPACT; LONG-TERM TRENDS; COMMUNITY COMPOSITION; SPRING PHYTOPLANKTON; ECOSYSTEM; WESTERN; SCENARIOS; DYNAMICS; NEED</t>
  </si>
  <si>
    <t>The microbial part of the pelagic food web is seldom characterized in models despite its major contribution to biogeochemical cycles. In the Baltic Sea, spatial and temporal high frequency sampling over three years revealed changes in heterotrophic bacteria and phytoplankton coupling (biomass and production) related to hydrographic properties of the ecosystem. Phyto- and bacterioplankton were bottom-up driven in both coastal and offshore areas. Cold winter temperature was essential for phytoplankton to conform to the successional sequence in temperate waters. In terms of annual carbon production, the loss of the spring bloom (diatoms and dinoflagellates) after mild winters tended not to be compensated for by other taxa, not even summer cyanobacteria. These results improve our ability to project Baltic Sea ecosystem response to short- and long-term environmental changes.</t>
  </si>
  <si>
    <t>[Legrand, Catherine; Fridolfsson, Emil; Bertos-Fortis, Mireia; Lindehoff, Elin; Larsson, Per; Pinhassi, Jarone] Linnaeus Univ, Dept Biol &amp; Environm Sci, Ctr Ecol &amp; Evolut Microbial Model Syst EEMiS, S-39182 Kalmar, Sweden; [Andersson, Agneta] Umea Univ, Dept Ecol &amp; Environm Sci, S-90187 Umea, Sweden</t>
  </si>
  <si>
    <t>Legrand, C (corresponding author), Linnaeus Univ, Dept Biol &amp; Environm Sci, Ctr Ecol &amp; Evolut Microbial Model Syst EEMiS, S-39182 Kalmar, Sweden.</t>
  </si>
  <si>
    <t>catherine.legrand@lnu.se; emil.fridolfsson@lnu.se; mireia.bertos.fortis@lnu.se; elin.lindehoff@lnu.se; per.larsson@lnu.se; jarone.pinhassi@lnu.se; agneta.andersson@umu.se</t>
  </si>
  <si>
    <t>Fridolfsson, Emil/AAC-7762-2020</t>
  </si>
  <si>
    <t>Legrand, Catherine/0000-0001-7155-3604; Fridolfsson, Emil/0000-0003-4871-7441</t>
  </si>
  <si>
    <t>Swedish Research Council Formas; Linnaeus University Centre for Ecology and Evolution in Microbial model Systems (EEMiS)</t>
  </si>
  <si>
    <t>Swedish Research Council Formas(Swedish Research CouncilSwedish Research Council Formas); Linnaeus University Centre for Ecology and Evolution in Microbial model Systems (EEMiS)</t>
  </si>
  <si>
    <t>This research is part of the ECOCHANGE Strategic Research Environment (Ecosystem dynamics in the Baltic Sea in a changing climate perspective) funded by the Swedish Research Council Formas. The work was also supported by Linnaeus University Centre for Ecology and Evolution in Microbial model Systems (EEMiS). We gratefully thank science and logistics from M. Casini (Swedish Agricultural University) and the crew of R/V Mimer during PLANFISH cruises, K. Bergstrom, A. K. Maning, K. Krueger (Eman and LMO), and A. Mansson (LMO) for CTD hydrocasts and primary production measurements, E. Nilsson for phytoplankton identification and nutrient analysis, M. Lindh, F. Baltar and C. Bunse for LMO bacterial biomass and production data over 2011-2012, C. Bechemin (IFREMER, France) for providing DOC data, A. Avril for tutoring statistics, and C. Littlefield-Karlsson for English editing. S-HYPE data and STRANG data used here are from the Swedish Meteorological and Hydrological Institute (SMHI). STRANG data were produced with support from the Swedish Radiation Protection Authority and the Swedish Environmental Agency. This research also benefitted from volunteer students from the Biology programme at Linnaeus University.</t>
  </si>
  <si>
    <t>S427</t>
  </si>
  <si>
    <t>S438</t>
  </si>
  <si>
    <t>10.1007/s13280-015-0662-8</t>
  </si>
  <si>
    <t>http://dx.doi.org/10.1007/s13280-015-0662-8</t>
  </si>
  <si>
    <t>Lehikoinen, E; Parviainen, T; Helenius, J; Jalava, M; Salonen, AO; Kummu, M</t>
  </si>
  <si>
    <t>Lehikoinen, Elina; Parviainen, Tuure; Helenius, Juha; Jalava, Mika; Salonen, Arto O.; Kummu, Matti</t>
  </si>
  <si>
    <t>Cattle Production for Exports in Water-Abundant Areas: The Case of Finland</t>
  </si>
  <si>
    <t>cattle production; diet change; land use; reallocation; trade; virtual water; water-intensive products</t>
  </si>
  <si>
    <t>AGRICULTURAL LAND-USE; CLIMATE-CHANGE; ENVIRONMENTAL IMPACTS; RAPESEED MEAL; GRASS-SILAGE; FOOTPRINT; TRADE; WORLD; POPULATION; EXPANSION</t>
  </si>
  <si>
    <t>Water scarcity is a severe global threat, and it will only become more critical with a growing and wealthier population. Annually, considerable volumes of water are transferred virtually through the global food system to secure nations' food supply and to diversify diets. Our objective is to assess, whether specializing water-intensive production for exports in areas with an abundance of natural resources, would contribute to globally resource-efficient food production. We calculated Finland's virtual water net export potential (four scenarios) by reallocating the present underutilized agricultural land and combining that with a domestic diet change (three scenarios) to maximize the exports of cattle products. Assessed scenarios indicate that the greatest potential to net export virtual water (3.7 billion m(3) year(-1) , 25-time increase to current) was achieved when local production was maximized with domestic and exported feed, and bovine meat consumption in Finland was replaced with a vegetarian substitute. This corresponds to annual virtual water consumption for food of about 3.6 million global citizens (assuming 1032 m(3) cap(-1) year(-1 )). Therefore our results suggest, that optimizing water-intensive production to water-rich areas, has a significant impact on global water savings. In addition, increasing exports from such areas by decreasing the domestic demand for water-intensive products to meet the nutrition recommendation levels, saves water resources.</t>
  </si>
  <si>
    <t>[Lehikoinen, Elina; Jalava, Mika; Kummu, Matti] Aalto Univ, Water &amp; Dev Res Grp, POB 15200, FI-00076 Aalto, Finland; [Parviainen, Tuure; Helenius, Juha] Univ Helsinki, Dept Agr Sci, POB 27, FI-00014 Helsinki, Finland; [Helenius, Juha] Univ Helsinki, Ruralia Inst, Lonnrotinkatu 7, FI-50100 Mikkeli, Finland; [Salonen, Arto O.] Univ Eastern Finland, Fac Social &amp; Business Studies, POB 1627, FI-70211 Kuopio, Finland; [Salonen, Arto O.] Finnish Natl Def Univ, PL 7, Helsinki 00861, Finland</t>
  </si>
  <si>
    <t>Lehikoinen, E; Kummu, M (corresponding author), Aalto Univ, Water &amp; Dev Res Grp, POB 15200, FI-00076 Aalto, Finland.</t>
  </si>
  <si>
    <t>elina.lehikoinen@aalto.fi; tuure.parviainen@helsinki.fi; juha.helenius@helsinki.fi; mika.jalava@aalto.fi; arto.salonen@uef.fi; matti.kummu@aalto.fi</t>
  </si>
  <si>
    <t>Kummu, Matti/C-4797-2011</t>
  </si>
  <si>
    <t>Kummu, Matti/0000-0001-5096-0163; Jalava, Mika/0000-0003-4133-7462; Lehikoinen, Elina/0000-0003-1585-9582; Helenius, Juha/0000-0001-6933-404X; Parviainen, Tuure/0000-0003-2881-4471; Salonen, Arto O/0000-0002-2614-3734</t>
  </si>
  <si>
    <t>Strategic Research Council (SRC); Emil Aaltonen foundation; University of Helsinki; Maa-ja vesitekniikan tuki ry.hel</t>
  </si>
  <si>
    <t>This research was funded by Strategic Research Council (SRC) through project 'From Failand to Winland'; Emil Aaltonen foundation through project 'eat-less-water'; University of Helsinki Research Foundation in the Doctoral programme in the sustainable use of renewable natural resources (AGFOREE) through a personal grant. This research was also supported by Maa-ja vesitekniikan tuki ry.hel</t>
  </si>
  <si>
    <t>FEB 2</t>
  </si>
  <si>
    <t>10.3390/su11041075</t>
  </si>
  <si>
    <t>http://dx.doi.org/10.3390/su11041075</t>
  </si>
  <si>
    <t>HO3JV</t>
  </si>
  <si>
    <t>Lennox, RJ; Bravener, GA; Lin, HY; Madenjian, CP; Muir, AM; Remucal, CK; Robinson, KF; Rous, AM; Siefkes, MJ; Wilkie, MP; Zielinski, DP; Cooke, SJ</t>
  </si>
  <si>
    <t>Lennox, Robert J.; Bravener, Gale A.; Lin, Hsien-Yung; Madenjian, Charles P.; Muir, Andrew M.; Remucal, Christina K.; Robinson, Kelly F.; Rous, Andrew M.; Siefkes, Michael J.; Wilkie, Michael P.; Zielinski, Daniel P.; Cooke, Steven J.</t>
  </si>
  <si>
    <t>Potential changes to the biology and challenges to the management of invasive sea lamprey Petromyzon marinus in the Laurentian Great Lakes due to climate change</t>
  </si>
  <si>
    <t>biological invasions; fisheries management; integrated pest management; invasive species control; lampricide; migration; monitoring; water temperature</t>
  </si>
  <si>
    <t>LIVER-ENZYMES PART; 3-TRIFLUOROMETHYL-4-NITROPHENOL TFM; FRESH-WATER; LAMPRICIDE 3-TRIFLUOROMETHYL-4-NITROPHENOL; LAMPETRA-FLUVIATILIS; ENVIRONMENTAL FATE; REGULATED RIVERS; CHANGE IMPACTS; ACUTE TOXICITY; LIFE-HISTORY</t>
  </si>
  <si>
    <t>Control programs are implemented to mitigate the damage caused by invasive species worldwide. In the highly invaded Great Lakes, the climate is expected to become warmer with more extreme weather and variable precipitation, resulting in shorter iced-over periods and variable tributary flows as well as changes to pH and river hydrology and hydrogeomorphology. We review how climate change influences physiology, behavior, and demography of a damaging invasive species, sea lamprey (Petromyzon marinus), in the Great Lakes, and the consequences for sea lamprey control efforts. Sea lamprey control relies on surveys to monitor abundance of larval sea lamprey in Great Lakes tributaries. The abundance of parasitic, juvenile sea lampreys in the lakes is calculated by surveying wounding rates on lake trout (Salvelinus namaycush), and trap surveys are used to enumerate adult spawning runs. Chemical control using lampricides (i.e., lamprey pesticides) to target larval sea lamprey and barriers to prevent adult lamprey from reaching spawning grounds are the most important tools used for sea lamprey population control. We describe how climate change could affect larval survival in rivers, growth and maturation in lakes, phenology and the spawning migration as adults return to rivers, and the overall abundance and distribution of sea lamprey in the Great Lakes. Our review suggests that Great Lakes sea lamprey may benefit from climate change with longer growing seasons, more rapid growth, and greater access to spawning habitat, but uncertainties remain about the future availability and suitability of larval habitats. Consideration of the biology of invasive species and adaptation of the timing, intensity, and frequency of control efforts is critical to the management of biological invasions in a changing world, such as sea lamprey in the Great Lakes.</t>
  </si>
  <si>
    <t>[Lennox, Robert J.; Rous, Andrew M.; Cooke, Steven J.] Carleton Univ, Dept Biol, Fish Ecol &amp; Conservat Physiol Lab, Ottawa, ON, Canada; [Lennox, Robert J.; Rous, Andrew M.; Cooke, Steven J.] Carleton Univ, Inst Environm &amp; Interdisciplinary Sci, Ottawa, ON, Canada; [Lennox, Robert J.] NORCE Norwegian Res Ctr, Lab Freshwater Ecol &amp; Inland Fisheries, Bergen, Norway; [Bravener, Gale A.] Fisheries &amp; Oceans Canada, Sea Lamprey Control Ctr, Sault Ste Marie, ON, Canada; [Lin, Hsien-Yung; Robinson, Kelly F.] Michigan State Univ, Dept Fisheries &amp; Wildlife, Quantitat Fisheries Ctr, E Lansing, MI 48824 USA; [Madenjian, Charles P.] US Geol Survey, Great Lakes Sci Ctr, Ann Arbor, MI USA; [Muir, Andrew M.; Siefkes, Michael J.] Great Lakes Fishery Commiss, Ann Arbor, MI USA; [Remucal, Christina K.] Univ Wisconsin, Dept Civil &amp; Environm Engn, Madison, WI 53706 USA; [Wilkie, Michael P.] Wilfrid Laurier Univ, Dept Biol, Waterloo, ON, Canada; [Wilkie, Michael P.] Wilfrid Laurier Univ, Laurier Inst Water Sci, Waterloo, ON, Canada; [Zielinski, Daniel P.] Great Lakes Fishery Commiss, Traverse City, MI USA</t>
  </si>
  <si>
    <t>Lennox, RJ (corresponding author), Carleton Univ, Dept Biol, Fish Ecol &amp; Conservat Physiol Lab, Ottawa, ON, Canada.;Lennox, RJ (corresponding author), Carleton Univ, Inst Environm &amp; Interdisciplinary Sci, Ottawa, ON, Canada.</t>
  </si>
  <si>
    <t>robertlennox9@gmail.com</t>
  </si>
  <si>
    <t>Cooke, Steven J/F-4193-2010; Remucal, Christina K./B-8932-2009</t>
  </si>
  <si>
    <t>Cooke, Steven J/0000-0002-5407-0659; Lennox, Robert/0000-0003-1010-0577; Muir, Andrew/0000-0003-2170-1263; Remucal, Christina K./0000-0003-4285-7638; Robinson, Kelly/0000-0001-8109-9492; Bravener, Gale/0000-0002-1497-1460</t>
  </si>
  <si>
    <t>NSERC; Canada Research Chairs</t>
  </si>
  <si>
    <t>NSERC(Natural Sciences and Engineering Research Council of Canada (NSERC)); Canada Research Chairs(Canada Research ChairsCGIAR)</t>
  </si>
  <si>
    <t>10.1111/gcb.14957</t>
  </si>
  <si>
    <t>http://dx.doi.org/10.1111/gcb.14957</t>
  </si>
  <si>
    <t>JAN 2020</t>
  </si>
  <si>
    <t>KS0ZZ</t>
  </si>
  <si>
    <t>Lesnikowski, AC; Ford, JD; Berrang-Ford, L; Barrera, M; Heymann, J</t>
  </si>
  <si>
    <t>Lesnikowski, Alexandra C.; Ford, James D.; Berrang-Ford, Lea; Barrera, Magda; Heymann, Jody</t>
  </si>
  <si>
    <t>How are we adapting to climate change? A global assessment</t>
  </si>
  <si>
    <t>MITIGATION AND ADAPTATION STRATEGIES FOR GLOBAL CHANGE</t>
  </si>
  <si>
    <t>Adaptation; Climate change; Systematic review; Tracking adaptation progress; UNFCCC</t>
  </si>
  <si>
    <t>ADAPTATION; HEALTH</t>
  </si>
  <si>
    <t>This paper applies a systematic approach to measuring adaptation actions being undertaken by 117 parties to the United Nations Framework Convention on Climate Change (UNFCCC) with the goal of establishing a baseline of global trends in adaptation. Data are systematically collected from National Communications prepared by Parties to the Convention and submitted periodically to the Secretariat. 4,104 discrete adaptation initiatives are identified and analyzed. Our findings indicate that while progress is being made on conducting impact and vulnerability assessments and adaptation research in nearly every country in the sample, translation of this knowledge into tangible adaptation initiatives is still limited. The largest number of reported adaptations falls under the category of infrastructure, technology, and innovation. Some types of vulnerability were more frequently reported across initiatives, including floods, drought, food and water safety and security, rainfall, infectious disease, and terrestrial ecosystem health. Notably, reporting on the inclusion of vulnerable sub-populations is low across all actions. Diffusion of adaptation across sectors remains underdeveloped, with the environment, water, and agricultural sectors emerging as the most active adaptors. Our analysis indicates that national communications provide a valuable source of information for global-scale adaptation tracking, but important gaps exist in the consistency of reporting that should be addressed, as these documents could greatly enhance efforts to monitor and evaluate adaptation progress.</t>
  </si>
  <si>
    <t>[Lesnikowski, Alexandra C.; Ford, James D.; Berrang-Ford, Lea] McGill Univ, Dept Geog, Montreal, PQ H3AOB9, Canada; [Barrera, Magda; Heymann, Jody] McGill Univ, Inst Hlth &amp; Social Policy, Montreal, PQ H3A1A3, Canada</t>
  </si>
  <si>
    <t>Lesnikowski, AC (corresponding author), Univ British Columbia, Sch Community &amp; Reg Planning, 433-6333 Mem Rd, Vancouver, BC V6T1Z2, Canada.</t>
  </si>
  <si>
    <t>alesnikowski@gmail.com</t>
  </si>
  <si>
    <t>Ford, James/A-4284-2013</t>
  </si>
  <si>
    <t>Ford, James/0000-0002-2066-3456; Heymann, Jody/0000-0003-0008-4198</t>
  </si>
  <si>
    <t>Social Sciences and Humanities Research council; Canadian Institutes of Health Research</t>
  </si>
  <si>
    <t>Social Sciences and Humanities Research council(Social Sciences and Humanities Research Council of Canada (SSHRC)); Canadian Institutes of Health Research(Canadian Institutes of Health Research (CIHR))</t>
  </si>
  <si>
    <t>This project was supported by an Insight Development Grant from the Social Sciences and Humanities Research council, and a Knowledge Synthesis grant from the Canadian Institutes of Health Research.</t>
  </si>
  <si>
    <t>1381-2386</t>
  </si>
  <si>
    <t>1573-1596</t>
  </si>
  <si>
    <t>MITIG ADAPT STRAT GL</t>
  </si>
  <si>
    <t>Mitig. Adapt. Strateg. Glob. Chang.</t>
  </si>
  <si>
    <t>10.1007/s11027-013-9491-x</t>
  </si>
  <si>
    <t>http://dx.doi.org/10.1007/s11027-013-9491-x</t>
  </si>
  <si>
    <t>AZ0RN</t>
  </si>
  <si>
    <t>Leung, KMY; Yeung, KWY; You, J; Choi, K; Zhang, XW; Smith, R; Zhou, GJ; Yung, MMN; Arias-Barreiro, C; An, YJ; Burket, SR; Dwyer, R; Goodkin, N; Hii, YS; Hoang, T; Humphrey, C; Iwai, CB; Jeong, SW; Juhel, G; Karami, A; Kyriazi-Huber, K; Lee, KC; Lin, BL; Lu, B; Martin, P; Nillos, MG; Oginawati, K; Rathnayake, IVN; Risjani, Y; Shoeb, M; Tan, CH; Tsuchiya, MC; Ankley, GT; Boxall, ABA; Rudd, MA; Brooks, BW</t>
  </si>
  <si>
    <t>Leung, Kenneth M. Y.; Yeung, Katie W. Y.; You, Jing; Choi, Kyungho; Zhang, Xiaowei; Smith, Ross; Zhou, Guang-Jie; Yung, Mana M. N.; Arias-Barreiro, Carlos; An, Youn-Joo; Burket, S. Rebekah; Dwyer, Robert; Goodkin, Nathalie; Hii, Yii Siang; Hoang, Tham; Humphrey, Chris; Iwai, Chuleemas Boonthai; Jeong, Seung-Woo; Juhel, Guillaume; Karami, Ali; Kyriazi-Huber, Katerina; Lee, Kuan-Chun; Lin, Bin-Le; Lu, Ben; Martin, Patrick; Nillos, Mae Grace; Oginawati, Katharina; Rathnayake, I. V. N.; Risjani, Yenny; Shoeb, Mohammad; Tan, Chin Hon; Tsuchiya, Maria Claret; Ankley, Gerald T.; Boxall, Alistair B. A.; Rudd, Murray A.; Brooks, Bryan W.</t>
  </si>
  <si>
    <t>Toward Sustainable Environmental Quality: Priority Research Questions for Asia</t>
  </si>
  <si>
    <t>Environmental chemistry; Environmental toxicology; Hazard; risk assessment; Biomonitoring; Climate change</t>
  </si>
  <si>
    <t>WATER-QUALITY; WASTE-WATER; ECOSYSTEM SERVICES; RISK-ASSESSMENT; REDUCED TRANSCRIPTOME; MULTIPLE STRESSORS; PROTECTION GOALS; LARGE-SCALE; TOXICITY; CHEMICALS</t>
  </si>
  <si>
    <t>Environmental and human health challenges are pronounced in Asia, an exceptionally diverse and complex region where influences of global megatrends are extensive and numerous stresses to environmental quality exist. Identifying priorities necessary to engage grand challenges can be facilitated through horizon scanning exercises, and to this end we identified and examined 23 priority research questions needed to advance toward more sustainable environmental quality in Asia, as part of the Global Horizon Scanning Project. Advances in environmental toxicology, environmental chemistry, biological monitoring, and risk-assessment methodologies are necessary to address the adverse impacts of environmental stressors on ecosystem services and biodiversity, with Asia being home to numerous biodiversity hotspots. Intersections of the food-energy-water nexus are profound in Asia; innovative and aggressive technologies are necessary to provide clean water, ensure food safety, and stimulate energy efficiency, while improving ecological integrity and addressing legacy and emerging threats to public health and the environment, particularly with increased aquaculture production. Asia is the largest chemical-producing continent globally. Accordingly, sustainable and green chemistry and engineering present decided opportunities to stimulate innovation and realize a number of the United Nations Sustainable Development Goals. Engaging the priority research questions identified herein will require transdisciplinary coordination through existing and nontraditional partnerships within and among countries and sectors. Answering these questions will not be easy but is necessary to achieve more sustainable environmental quality in Asia.Environ Toxicol Chem2020;00:1-21. (c) 2020 The Authors.Environmental Toxicology and Chemistrypublished by Wiley Periodicals LLC on behalf of SETAC.</t>
  </si>
  <si>
    <t>[Leung, Kenneth M. Y.; Yeung, Katie W. Y.; Zhou, Guang-Jie] Univ Hong Kong, Swire Inst Marine Sci, Pokfulam, Hong Kong, Peoples R China; [Leung, Kenneth M. Y.; Yeung, Katie W. Y.; Zhou, Guang-Jie] Univ Hong Kong, Sch Biol Sci, Pokfulam, Hong Kong, Peoples R China; [Leung, Kenneth M. Y.] City Univ Hong Kong, State Key Lab Marine Pollut, Kowloon, Hong Kong, Peoples R China; [Leung, Kenneth M. Y.] City Univ Hong Kong, Dept Chem, Kowloon, Hong Kong, Peoples R China; [You, Jing; Brooks, Bryan W.] Jinan Univ, Sch Environm, Guangzhou, Peoples R China; [You, Jing; Brooks, Bryan W.] Jinan Univ, Guangdong Key Lab Environm Pollut &amp; Hlth, Guangzhou, Peoples R China; [Choi, Kyungho] Seoul Natl Univ, Seoul, South Korea; [Zhang, Xiaowei] Nanjing Univ, Sch Environm, Nanjing, Peoples R China; [Yung, Mana M. N.] Open Univ Hong Kong, Hong Kong, Peoples R China; [Arias-Barreiro, Carlos] PETRONAS, Kuala Lumpur, Malaysia; [An, Youn-Joo] Konkuk Univ, Seoul, South Korea; [Burket, S. Rebekah; Brooks, Bryan W.] Baylor Univ, Waco, TX 76798 USA; [Dwyer, Robert] Int Copper Assoc, Washington, DC USA; [Goodkin, Nathalie; Martin, Patrick] Nanyang Technol Univ, Singapore, Singapore; [Hii, Yii Siang] Univ Malaysia, Terengganu, Malaysia; [Hoang, Tham] Loyola Univ, Chicago, IL 60611 USA; [Humphrey, Chris] Supervising Scientist Branch, Canberra, ACT, Australia; [Iwai, Chuleemas Boonthai] Khon Kaen Univ, Khon Kaen, Thailand; [Jeong, Seung-Woo] Kunsan Natl Univ, Gunsan, South Korea; [Juhel, Guillaume; Kyriazi-Huber, Katerina; Tan, Chin Hon] Natl Univ Singapore, Singapore, Singapore; [Karami, Ali] Univ Putra, Serdang, Malaysia; [Kyriazi-Huber, Katerina] Corteva Agrisci, Geneva, Switzerland; [Lee, Kuan-Chun] Procter &amp; Gamble, Singapore, Singapore; [Lin, Bin-Le] Natl Inst Adv Ind Sci &amp; Technol, Tokyo, Japan; [Lu, Ben] Int Copper Assoc Asia, Shanghai, Peoples R China; [Nillos, Mae Grace] Univ Philippines Visayas, Coll Fisheries &amp; Ocean Sci, Iloilo, Philippines; [Oginawati, Katharina] Bandung Inst Technol, Bandung, Indonesia; [Rathnayake, I. V. N.] Univ Kelaniya, Fac Sci, Dept Microbiol, Kelaniya, Sri Lanka; [Risjani, Yenny] Univ Brawijaya, Malan, Indonesia; [Shoeb, Mohammad] Univ Dhaka, Dhaka, Bangladesh; [Tsuchiya, Maria Claret] Univ Philippines Los Banos, Los Banos, Philippines; [Ankley, Gerald T.] US EPA, Washington, DC 20460 USA; [Boxall, Alistair B. A.] Univ York, York, N Yorkshire, England; [Rudd, Murray A.] World Maritime Univ, Malmo, Sweden</t>
  </si>
  <si>
    <t>Leung, KMY (corresponding author), Univ Hong Kong, Swire Inst Marine Sci, Pokfulam, Hong Kong, Peoples R China.;Leung, KMY (corresponding author), Univ Hong Kong, Sch Biol Sci, Pokfulam, Hong Kong, Peoples R China.;Leung, KMY (corresponding author), City Univ Hong Kong, State Key Lab Marine Pollut, Kowloon, Hong Kong, Peoples R China.;Leung, KMY (corresponding author), City Univ Hong Kong, Dept Chem, Kowloon, Hong Kong, Peoples R China.</t>
  </si>
  <si>
    <t>kmyleung@hku.hk</t>
  </si>
  <si>
    <t>Rathnayake, Vayanga/AAI-9633-2021; , zhougj01@gmail.com/Y-8164-2019; Risjani, Yenny/AAP-5118-2020; Martin, Patrick/F-6263-2017; Guenat, Heather/H-6528-2014; Shoeb, Mohammad/AAR-4857-2021; Yung, Mana/I-4079-2019; Brooks, Bryan W/B-2612-2010; You, Jing/A-6201-2009; Zhang, Xiaowei/I-2259-2012; Leung, Kenneth Mei Yee/C-1055-2009; Rudd, Murray/C-1244-2009</t>
  </si>
  <si>
    <t>, zhougj01@gmail.com/0000-0001-7343-2902; Risjani, Yenny/0000-0002-6191-5824; Martin, Patrick/0000-0001-8008-5558; Shoeb, Mohammad/0000-0002-9486-2749; Yung, Mana/0000-0001-9627-859X; Brooks, Bryan W/0000-0002-6277-9852; You, Jing/0000-0002-4006-8339; Zhang, Xiaowei/0000-0001-8974-9963; Goodkin, Nathalie/0000-0001-9697-5520; Leung, Kenneth Mei Yee/0000-0002-2164-4281; Rudd, Murray/0000-0001-9533-5070; Rathnayake, I. Vayanga Nishani/0000-0003-3476-7018; Tsuchiya, Maria Claret/0000-0003-0936-9069</t>
  </si>
  <si>
    <t>Baylor University; University of York; US Environmental Protection Agency; University of Hong Kong; State Key Laboratory of Marine Pollution (City University of Hong Kong)</t>
  </si>
  <si>
    <t>Baylor University; University of York(European Commission); US Environmental Protection Agency(United States Environmental Protection Agency); University of Hong Kong(University of Hong Kong); State Key Laboratory of Marine Pollution (City University of Hong Kong)</t>
  </si>
  <si>
    <t>We thank Baylor University, T. and D. Robert, the University of York, the US Environmental Protection Agency, the University of Hong Kong, and the State Key Laboratory of Marine Pollution (City University of Hong Kong) for financial support. In-kind support was provided by SETAC. We deeply acknowledge all of the experts who anonymously submitted questions, which made this exercise possible. We also thank the editor, J. Diamond, and the 2 anonymous reviewers for providing useful and constructive comments on a draft of this manuscript. All authors do not have a conflict of interest to declare. Current address for N. Goodkin is American Museum of Natural History, New York, NY.</t>
  </si>
  <si>
    <t>10.1002/etc.4788</t>
  </si>
  <si>
    <t>http://dx.doi.org/10.1002/etc.4788</t>
  </si>
  <si>
    <t>JUL 2020</t>
  </si>
  <si>
    <t>MO5UK</t>
  </si>
  <si>
    <t>Levin, R; Vieira, CLZ; Mordarski, DC; Rosenbaum, MH</t>
  </si>
  <si>
    <t>Levin, Ronnie; Vieira, Carolina L. Zilli; Mordarski, Daniel C.; Rosenbaum, Marieke H.</t>
  </si>
  <si>
    <t>Lead seasonality in humans, animals, and the natural environment</t>
  </si>
  <si>
    <t>ENVIRONMENTAL RESEARCH</t>
  </si>
  <si>
    <t>Lead exposure; Lead seasonality; One health; Hunting seasons; Av gas</t>
  </si>
  <si>
    <t>NEW-YORK-CITY; BLOOD LEAD; OCEAN ACIDIFICATION; SOIL INGESTION; METAL ACCUMULATION; AVIATION GASOLINE; WATER; CHILDREN; EXPOSURE; ASSOCIATION</t>
  </si>
  <si>
    <t>Lead adversely impacts the health of humans, animals, and the natural environment. Higher lead burdens in warm weather occur in humans, domesticated and wild animals; land and water species; urban and rural, developed and pristine environments. The array of evidence suggests that lead seasonality is multifactorial within the natural world, including humans. Seasonally higher temperatures, solar radiation, humidity and anthropogenic pollution result in lower pH (acidification) in air, water and soil. Environmental acidification increases lead's bioavailability and mobility thus intensifying human, animal and plant exposures. In addition, lead seasonality in the biosphere is influenced by higher growth rates, slightly increased exposures, and more Vitamin D metabolism. Methodologically, we applied a One Health perspective to EPA's Integrated Science Assessments of Lead to review the published literature, supplemented with subsequent and related publications to assess data on the seasonality of lead exposure across species and through the earth's systems. Our integrated assessment suggests that: 1) 'Seasonality' is a multifactorial, terrestrial phenomenon affecting the natural world; human activities have exacerbated natural cyclicities that impact lead exposures across species. 2) To be sustainable, human lead remediation strategies must consider the total environment. 3) Global warming and climate change events may increase lead exposures and toxicity to all species throughout the natural environment.</t>
  </si>
  <si>
    <t>[Levin, Ronnie; Vieira, Carolina L. Zilli] Harvard TH Chan Sch Publ Hlth, Dept Environm Hlth, Boston, MA 02215 USA; [Mordarski, Daniel C.] Wachusett Anim Hosp &amp; Pet Retreat, Westminster, MA 01473 USA; [Rosenbaum, Marieke H.] Tufts Univ, Cummings Sch Vet Med, Dept Infect Dis &amp; Global Hlth, North Grafton, MA 01536 USA</t>
  </si>
  <si>
    <t>Levin, R (corresponding author), HSPH Landmark Ctr, 401 Pk Dr,POB 15677, Boston, MA 02215 USA.</t>
  </si>
  <si>
    <t>rblevin@hsph.harvard.edu; cazilli@hsph.harvard.edu; dan.mordarski@gmail.com; marieke.rosenbaum@tufts.edu</t>
  </si>
  <si>
    <t>ACADEMIC PRESS INC ELSEVIER SCIENCE</t>
  </si>
  <si>
    <t>SAN DIEGO</t>
  </si>
  <si>
    <t>525 B ST, STE 1900, SAN DIEGO, CA 92101-4495 USA</t>
  </si>
  <si>
    <t>0013-9351</t>
  </si>
  <si>
    <t>1096-0953</t>
  </si>
  <si>
    <t>ENVIRON RES</t>
  </si>
  <si>
    <t>Environ. Res.</t>
  </si>
  <si>
    <t>10.1016/j.envres.2019.108797</t>
  </si>
  <si>
    <t>http://dx.doi.org/10.1016/j.envres.2019.108797</t>
  </si>
  <si>
    <t>JV5QS</t>
  </si>
  <si>
    <t>Lin, T; Wang, J; Bai, XM; Zhang, GQ; Li, XH; Ge, RB; Ye, H</t>
  </si>
  <si>
    <t>Lin, Tao; Wang, Jin; Bai, Xuemei; Zhang, Guoqin; Li, Xinhu; Ge, Rubing; Ye, Hong</t>
  </si>
  <si>
    <t>Quantifying and managing food-sourced nutrient metabolism in Chinese cities</t>
  </si>
  <si>
    <t>ENVIRONMENT INTERNATIONAL</t>
  </si>
  <si>
    <t>Urban metabolism; Nutrient flows; Carbon; Nitrogen; Phosphorus; China</t>
  </si>
  <si>
    <t>PHOSPHORUS FLOWS; WATER-POLLUTION; CARBON EMISSIONS; URBAN METABOLISM; NITROGEN; CONSUMPTION; IMPACTS; CITY; BIOGEOCHEMISTRY; URBANIZATION</t>
  </si>
  <si>
    <t>Food supply and consumption are critical for sustaining, urban system functions, and are key determinants of the quantity and pathways of nutrient flow in cities. Nutrient elements from urban food consumption are becoming major pollutant sources in urban environments. Therefore, understanding flow magnitude and pathways, the role of a growing population, and changing dietary structure and technology in future nutrient metabolism are essential to understand cities as ecosystems and urban environmental management. Taking the city of Xiamen, a rapid urbanizing area of Southeast China as a case study, we simulated urban metabolism of three major food-sourced nutrient elements (carbon, nitrogen, and phosphorus or CNP) over 1991-2010 and environmental emissions. Impacts of future population growth, dietary habit change, and waste treatment improvement on various environments were forecast by scenario analysis. A sensitivity analysis was conducted to test how different waste treatment technologies affect environmental emissions from food-sourced nutrients. Our results show that the food-sourced CNP had various metabolic fluxes through urban systems, with carbon mostly emitted into the air and nitrogen and phosphorus mostly discharged into landfills and water. Population growth and dietary structure change will accelerate increases of nutrient emissions to the environment, whereas enhancing current waste treatment technology can just alter emissions to different environments. Based on the results, we discuss how food-sourced nutrient metabolism can be better managed, to enhance connectivity between cities and their hinterlands and maintain environmental emissions within the carrying capacity of the cities. (C) 2016 Published by Elsevier Ltd.</t>
  </si>
  <si>
    <t>[Lin, Tao; Wang, Jin; Zhang, Guoqin; Li, Xinhu; Ge, Rubing; Ye, Hong] Chinese Acad Sci, Inst Urban Environm, Key Lab Urban Environm &amp; Hlth, Xiamen 361021, Peoples R China; [Lin, Tao; Wang, Jin; Zhang, Guoqin; Li, Xinhu; Ge, Rubing; Ye, Hong] Xiamen Key Lab Urban Metab, Xiamen 361021, Peoples R China; [Bai, Xuemei] Australian Natl Univ, Fenner Sch Environm &amp; Soc, Canberra, ACT 0200, Australia</t>
  </si>
  <si>
    <t>Ye, H (corresponding author), Chinese Acad Sci, Inst Urban Environm, Xiamen 361021, Peoples R China.</t>
  </si>
  <si>
    <t>tlin@iue.ac.cn; jinwang@iue.ac.cn; Xuemei.Bai@anu.edu.au; gqzhang@iue.ac.cn; xhli@iue.ac.cn; rbge@iue.ac.cn; hye@iue.ac.cn</t>
  </si>
  <si>
    <t>Li, Xinhu/A-1479-2011; Li, Xinhu/AAS-6125-2020; Bai, Xuemei/A-5443-2012; Lin, Tao/B-7256-2009; CAS, KLUEH/T-5743-2019</t>
  </si>
  <si>
    <t>Li, Xinhu/0000-0003-0920-6673; Bai, Xuemei/0000-0001-6556-8041; Lin, Tao/0000-0002-7479-2333; ge, rubing/0000-0001-9213-0707; ZHANG, Guo-qin/0000-0002-4148-5513</t>
  </si>
  <si>
    <t>National Science Foundation of China [41201598, 41371540]; China High-Resolution Earth Observation System, the Chinese Academy of Sciences [KZZD-EW-16, KFJ-EW-STS-088]; Xiamen and Ningbo Municipal Bureau of Science and Technology [35O2Z20130037, 201401A1007007]</t>
  </si>
  <si>
    <t>National Science Foundation of China(National Natural Science Foundation of China (NSFC)); China High-Resolution Earth Observation System, the Chinese Academy of Sciences; Xiamen and Ningbo Municipal Bureau of Science and Technology</t>
  </si>
  <si>
    <t>The authors are grateful for the support of the National Science Foundation of China (41201598, 41371540), the China High-Resolution Earth Observation System, the Chinese Academy of Sciences (KZZD-EW-16, KFJ-EW-STS-088),and the Xiamen and Ningbo Municipal Bureau of Science and Technology (35O2Z20130037, 201401A1007007).</t>
  </si>
  <si>
    <t>0160-4120</t>
  </si>
  <si>
    <t>1873-6750</t>
  </si>
  <si>
    <t>ENVIRON INT</t>
  </si>
  <si>
    <t>Environ. Int.</t>
  </si>
  <si>
    <t>10.1016/j.envint.2016.04.036</t>
  </si>
  <si>
    <t>http://dx.doi.org/10.1016/j.envint.2016.04.036</t>
  </si>
  <si>
    <t>DU6QF</t>
  </si>
  <si>
    <t>Linares, C; Diaz, J; Negev, M; Martinez, GS; Debono, R; Paz, S</t>
  </si>
  <si>
    <t>Linares, Cristina; Diaz, Julio; Negev, Maya; Martinez, Gerardo Sanchez; Debono, Roberto; Paz, Shlomit</t>
  </si>
  <si>
    <t>Impacts of climate change on the public health of the Mediterranean Basin population - Current situation, projections, preparedness and adaptation</t>
  </si>
  <si>
    <t>Climate change; Mediterranean; Health impacts; Health action plan</t>
  </si>
  <si>
    <t>HEAT-RELATED MORTALITY; EMERGENCY AMBULANCE DISPATCHES; COLD-RELATED MORTALITY; DESERT DUST OUTBREAKS; TIME-SERIES ANALYSIS; AIR-POLLUTION; PARTICULATE MATTER; SHORT-TERM; HOSPITAL ADMISSIONS; SAHARAN DUST</t>
  </si>
  <si>
    <t>The Mediterranean Basin is undergoing a warming trend with longer and warmer summers, an increase in the frequency and the severity of heat waves, changes in precipitation patterns and a reduction in rainfall amounts. In this unique populated region, which is characterized by significant gaps in the socio-economic levels particularly between the North (Europe) and South (Africa), parallel with population growth and migration, increased water demand and forest fires risk - the vulnerability of the Mediterranean population to human health risks increases significantly. Indeed, climatic changes impact the health of the Mediterranean population directly through extreme heat, drought or storms, or indirectly by changes in water availability, food provision and quality, air pollution and other stressors. The main health effects are related to extreme weather events (including extreme temperatures and floods), changes in the distribution of climate-sensitive diseases and changes in environmental and social conditions. The poorer countries, particularly in North Africa and the Levant, are at highest risk. Climate change affects the vulnerable sectors of the region, including an increasingly older population, with a larger percentage of those with chronic diseases, as well as poor people, which are therefore more susceptible to the effects of extreme temperatures. For those populations, a better surveillance and control systems are especially needed. In view of the climatic projections and the vulnerability of Mediterranean countries, climate change mitigation and adaptation become ever more imperative. It is important that prevention Health Action Plans will be implemented, particularly in those countries that currently have no prevention plans. Most adaptation measures are win-win situation from a health perspective, including reducing air pollution or providing shading solutions. Additionally, Mediterranean countries need to enhance cross-border collaboration, as adaptation to many of the health risks requires collaboration across borders and also across the different parts of the basin.</t>
  </si>
  <si>
    <t>[Linares, Cristina; Diaz, Julio] Carlos III Inst Hlth, Natl Sch Publ Hlth, Madrid, Spain; [Negev, Maya] Univ Haifa, Sch Publ Hlth, Haifa, Israel; [Martinez, Gerardo Sanchez] Danish Tech Univ, UNEP DTU Partnership, Copenhagen, Denmark; [Debono, Roberto] Univ Malta, Msida, Malta; [Paz, Shlomit] Univ Haifa, Dept Geog &amp; Environm Studies, Haifa, Israel</t>
  </si>
  <si>
    <t>Paz, S (corresponding author), Univ Haifa, Dept Geog &amp; Environm Studies, Haifa, Israel.</t>
  </si>
  <si>
    <t>shlomit@geo.haifa.ac.il</t>
  </si>
  <si>
    <t>Negev, Maya/AAQ-4703-2020</t>
  </si>
  <si>
    <t>Negev, Maya/0000-0002-5523-3210; Sanchez Martinez, Gerardo/0000-0002-3290-6195</t>
  </si>
  <si>
    <t>10.1016/j.envres.2019.109107</t>
  </si>
  <si>
    <t>http://dx.doi.org/10.1016/j.envres.2019.109107</t>
  </si>
  <si>
    <t>KP2TP</t>
  </si>
  <si>
    <t>Lioubimtseva, E</t>
  </si>
  <si>
    <t>Lioubimtseva, Elena</t>
  </si>
  <si>
    <t>A multi-scale assessment of human vulnerability to climate change in the Aral Sea basin</t>
  </si>
  <si>
    <t>Temporal scale; Spatial scale; Vulnerability assessment; Climate change scenarios; Central Asia; Kazakhstan; Uzbekistan</t>
  </si>
  <si>
    <t>SOUTHWEST ASIA; ELEVATED CO2; IMPACTS; DISASTER; HEALTH; EXPOSURE; DUST</t>
  </si>
  <si>
    <t>Vulnerability to climate change impacts is defined by three dimensions of human-environmental systems, such as exposure, sensitivity, and adaptive capacity. Climate change affects various aspects of human-environmental interactions, such as water stress, food security, human health, and well-being at multiple spatial and temporal scales. However, the existing protocols of vulnerability assessment fail to incorporate the multitude of scales associated with climate change processes. Changing trends in the Aral Sea basin are driven by multiple interconnected factors, such as changes in the global atmospheric circulation associated with the GHG-enhanced warming, regional hydrological and hydrometeorological changes caused by mountain-glacial melting and massive irrigation, land-use and land-cover changes, as well as hydrological, biogeochemical, and meso-and microclimatic changes in the remains of the Aral Sea and its exposed dry bottom. This review examines the role of scale in the assessment human vulnerability to climate change and offers a multi-scale approach to vulnerability assessment. In addition to the global climate change impacts, it takes into account regional and local land-use and land-cover changes, social, cultural, political, and institutional factors.</t>
  </si>
  <si>
    <t>Grand Valley State Univ, Dept Geog &amp; Planning, Environm Studies Program, Allendale, MI 49401 USA</t>
  </si>
  <si>
    <t>Lioubimtseva, E (corresponding author), Grand Valley State Univ, Dept Geog &amp; Planning, Environm Studies Program, Allendale, MI 49401 USA.</t>
  </si>
  <si>
    <t>lioubime@gvsu.edu</t>
  </si>
  <si>
    <t>10.1007/s12665-014-3104-1</t>
  </si>
  <si>
    <t>http://dx.doi.org/10.1007/s12665-014-3104-1</t>
  </si>
  <si>
    <t>AY2WG</t>
  </si>
  <si>
    <t>Lioubimtseva, E; Henebry, GM</t>
  </si>
  <si>
    <t>Lioubimtseva, E.; Henebry, G. M.</t>
  </si>
  <si>
    <t>Climate and environmental change in arid Central Asia: Impacts, vulnerability, and adaptations</t>
  </si>
  <si>
    <t>JOURNAL OF ARID ENVIRONMENTS</t>
  </si>
  <si>
    <t>Climate change scenarios; Food security; Former USSR; Land use; Sustainability; Vector-borne diseases; Water resources</t>
  </si>
  <si>
    <t>LAND-COVER CHANGE; WATER-RESOURCES; SRES EMISSIONS; DESERTIFICATION; SCENARIOS</t>
  </si>
  <si>
    <t>Vulnerability to climate change and other hazards constitutes a critical set of interactions between society and environment. As transitional economies emerging from the collapse of the Soviet Union, the republics of Central Asia are particularly vulnerable due to (I) physical geography (which dominated by temperate deserts and semi-deserts), (2) relative underdevelopment resulting from an economic Focus on monoculture agricultural exports before 1991, and (3) traumatic social, economic, institutional upheavals following independence. Aridity is expected to increase across the entire Central Asian region, but especially in the western parts of Turkmenistan, Uzbekistan, and Kazakhstan. Temperature increases are projected to be particularly high in summer and fall, accompanied by decreases in precipitation. We examine the concepts of vulnerability, adaptation, and mitigation in the context of climate change in Central Asia. We explore three major aspects of human vulnerability-food security, water stress, and human health-and propose a set of indicators suitable for their assessment. Non-climatic stresses are likely to increase regional vulnerability to climate change and reduce adaptive capacity due to resource deployment to competing needs. (C) 2009 Elsevier Ltd. All rights reserved.</t>
  </si>
  <si>
    <t>[Lioubimtseva, E.] Grand Valley State Univ, Dept Geog &amp; Planning, Allendale, MI 49401 USA; [Henebry, G. M.] S Dakota State Univ, Geog Informat Sci Ctr Excellence, Brookings, SD 57007 USA</t>
  </si>
  <si>
    <t>Lioubimtseva, E (corresponding author), Grand Valley State Univ, Dept Geog &amp; Planning, Mackinaw Hall 4-B202,1 Campus Dr, Allendale, MI 49401 USA.</t>
  </si>
  <si>
    <t>Henebry, Geoffrey M./I-1509-2019</t>
  </si>
  <si>
    <t>Henebry, Geoffrey M./0000-0002-8999-2709</t>
  </si>
  <si>
    <t>Research and Development Center of Grand Valley State University</t>
  </si>
  <si>
    <t>This research is a part of the NEESPI and NASA LCLUC project Evaluating the effects of institutional changes on regional hydrometeorology: Assessing the vulnerability of the Eurasian semi-arid grain belt. It was also supported by Research and Development Center of Grand Valley State University. We are thankful to Professor Eric Lambin (University of Louvain) and two anonymous reviewers, whose comments and suggestions have helped us to improve the earlier version of this manuscript. Our special thanks to Professor Andrew S. Goudie (University of Oxford, St. Cross College) for reading the final versions of our manuscript and graciously editing the final version of the text.</t>
  </si>
  <si>
    <t>0140-1963</t>
  </si>
  <si>
    <t>1095-922X</t>
  </si>
  <si>
    <t>J ARID ENVIRON</t>
  </si>
  <si>
    <t>J. Arid. Environ.</t>
  </si>
  <si>
    <t>10.1016/j.jaridenv.2009.04.022</t>
  </si>
  <si>
    <t>http://dx.doi.org/10.1016/j.jaridenv.2009.04.022</t>
  </si>
  <si>
    <t>485BK</t>
  </si>
  <si>
    <t>Lisan, ARK; Putri, RF</t>
  </si>
  <si>
    <t>IOP</t>
  </si>
  <si>
    <t>Lisan, A. R. K.; Putri, R. F.</t>
  </si>
  <si>
    <t>Strengthening national adaptation in dealing with Mega Sea level rise migration in Indonesia</t>
  </si>
  <si>
    <t>3RD ENVIRONMENTAL RESOURCES MANAGEMENT IN GLOBAL REGION</t>
  </si>
  <si>
    <t>IOP Conference Series-Earth and Environmental Science</t>
  </si>
  <si>
    <t>3rd International Conference on Environmental Resources Management in Global Region (ICERM)</t>
  </si>
  <si>
    <t>NOV 14, 2019</t>
  </si>
  <si>
    <t>Univ Gadjah Mada, Yogyakarta, INDONESIA</t>
  </si>
  <si>
    <t>Univ Gadjah Mada</t>
  </si>
  <si>
    <t>CLIMATE-CHANGE</t>
  </si>
  <si>
    <t>Sea level rise because of global climate change is underway, causing substantial threats for many coastal areas in the world. The threats such as displacement of people and disruptions of coastal habitats and environments are more immense in Indonesia - an archipelagic state possessing roughly 17,000 islands - as it is vulnerable geographically and economically. However, movement of people and coastal habitats and environments to rescue themselves can be considered an effort of adaptation as if it is succeeded. Thus, it needs for to be prepared and strengthened. Using a literature analysis by collecting and selecting data and information regarding to climate change, especially rising sea level and its adaptation in Indonesia, the author finds several facts and ways to strengthen migration processes. There are many issues that need for attention such as economy and livelihood, land availability, water security, food security, social - culture, infrastructure, health and the environment. To prepare and strengthen this adaptation (migration) processes, there are several measures can be done regarding to people impacted (get displaced), host communities and coastal habitats and environments. There are also some roles should be taken by governments to support and enhance the success of the migration.</t>
  </si>
  <si>
    <t>[Lisan, A. R. K.] Univ Arizona, Water Soc &amp; Policy MS Program, Sch Nat Resources &amp; Environm, Tucson, AZ 85721 USA; [Putri, R. F.] Univ Gadjah Mada, Fac Geog, Environm Geog Dept, Yogyakarta, Indonesia</t>
  </si>
  <si>
    <t>Lisan, ARK (corresponding author), Univ Arizona, Water Soc &amp; Policy MS Program, Sch Nat Resources &amp; Environm, Tucson, AZ 85721 USA.</t>
  </si>
  <si>
    <t>arikallisan@email.arizona.edu</t>
  </si>
  <si>
    <t>Putri, Ratih Fitria/AAB-8279-2021</t>
  </si>
  <si>
    <t>Putri, Ratih Fitria/0000-0002-8462-4464</t>
  </si>
  <si>
    <t>DIRAC HOUSE, TEMPLE BACK, BRISTOL BS1 6BE, ENGLAND</t>
  </si>
  <si>
    <t>1755-1307</t>
  </si>
  <si>
    <t>IOP C SER EARTH ENV</t>
  </si>
  <si>
    <t>IOP Conf. Ser. Earth Envir. Sci.</t>
  </si>
  <si>
    <t>10.1088/1755-1315/451/1/012011</t>
  </si>
  <si>
    <t>http://dx.doi.org/10.1088/1755-1315/451/1/012011</t>
  </si>
  <si>
    <t>BR5CY</t>
  </si>
  <si>
    <t>Longo, M; Dal Ferro, N; Lazzaro, B; Morari, F</t>
  </si>
  <si>
    <t>Longo, Matteo; Dal Ferro, Nicola; Lazzaro, Barbara; Morari, Francesco</t>
  </si>
  <si>
    <t>Trade-offs among ecosystem services advance the case for improved spatial targeting of agri-environmental measures</t>
  </si>
  <si>
    <t>Modeling; DayCent; Rural development programme; GHGs; Soil water quality; Nitrogen use efficiency</t>
  </si>
  <si>
    <t>POTENTIAL CARBON SEQUESTRATION; SOIL CARBON; MANAGEMENT-PRACTICES; CONSERVATION AGRICULTURE; CROP YIELD; SCHEMES; MODEL; BIODIVERSITY; WATER; GROUNDWATER</t>
  </si>
  <si>
    <t>Agri-environmental measures (AEMs) are meant to foster environmentally-friendly farming techniques. The use of AEMs to enhance agroecosystem quality is still under debate due to site-specific spatial mismatches that often occur between adopted AEMs and delivered ecosystem services. Here, a site-specific approach was employed to assess the advantages and disadvantages of AEMs adopted from the Rural Development Programme and applied in the Veneto Region (NE Italy) during 2014?2020. Specifically, a DayCent model-GIS platform compared business-as-usual (BAU) and AEM scenarios. The effect of AEMs on ecosystem services was assessed by integrating high-resolution spatial data from multiple pedo-climates and land managements and combined agronomic and environmental outcomes. Results showed that AEM adoption generally improved ecosystem service delivery, especially by reducing water pollution and increasing soil fertility. Among simulated practices, permanent soil cover and minimum soil disturbance (i.e., conservation agriculture, pasture and meadow maintenance) produced the best results across the Veneto Region, despite compromises in agronomic performance due to AEM-specific commitments (e.g., narrow crop rotation in conservation agriculture, fertilizer use restrictions in pastures and meadows). Other AEMs (e.g., organic farming) appeared highly dependent on their spatial distribution and were influenced by a strong interaction between pedo-climatic characteristics (e.g., soil properties) and management techniques (e.g., type and quantity of nutrients input). The spatial-target approach is highly recommended to identify AEMs that achieve environmental quality objectives and develop indications as to where they should be encouraged to maximize ecosystem services delivery.</t>
  </si>
  <si>
    <t>[Longo, Matteo; Dal Ferro, Nicola; Morari, Francesco] Univ Padua, Dept Agron Food Nat Resources Anim &amp; Environm, Agripolis, Viale Univ 16, I-35020 Padua, Italy; [Lazzaro, Barbara] UO Agroambiente, Direz Agroambiente Caccia &amp; Pesca, Reg Veneto, Via Torino 110, Venice, VE, Italy</t>
  </si>
  <si>
    <t>Dal Ferro, N (corresponding author), Univ Padua, Dept Agron Food Nat Resources Anim &amp; Environm, Agripolis, Viale Univ 16, I-35020 Padua, Italy.</t>
  </si>
  <si>
    <t>nicola.dalferro@unipd.it</t>
  </si>
  <si>
    <t>Rural Development Programme for the Veneto 2014-2020</t>
  </si>
  <si>
    <t>This research was cofinanced by the Rural Development Programme for the Veneto 2014-2020. Special thanks to ARPAV (Environmental Protection Agency of Veneto Region, Italy) for providing soil and meteorological data.</t>
  </si>
  <si>
    <t>10.1016/j.jenvman.2021.112131</t>
  </si>
  <si>
    <t>http://dx.doi.org/10.1016/j.jenvman.2021.112131</t>
  </si>
  <si>
    <t>FEB 2021</t>
  </si>
  <si>
    <t>RC2EC</t>
  </si>
  <si>
    <t>Lotze, HK; Tittensor, DP; Bryndum-Buchholz, A; Eddy, TD; Cheung, WWL; Galbraith, ED; Barange, M; Barrier, N; Bianchi, D; Blanchard, JL; Bopp, L; Büchner, M; Bulman, CM; Carozza, DA; Christensen, V; Coll, M; Dunne, JP; Fulton, EA; Jennings, S; Jones, MC; Mackinson, S; Maury, O; Niiranen, S; Oliveros-Ramos, R; Roy, T; Fernandes, JA; Schewe, J; Shin, YJ; Silva, TAM; Steenbeek, J; Stock, CA; Verley, P; Volkholz, J; Walker, ND; Worm, B</t>
  </si>
  <si>
    <t>Lotze, Heike K.; Tittensor, Derek P.; Bryndum-Buchholz, Andrea; Eddy, Tyler D.; Cheung, William W. L.; Galbraith, Eric D.; Barange, Manuel; Barrier, Nicolas; Bianchi, Daniele; Blanchard, Julia L.; Bopp, Laurent; Buchner, Matthias; Bulman, Catherine M.; Carozza, David A.; Christensen, Villy; Coll, Marta; Dunne, John P.; Fulton, Elizabeth A.; Jennings, Simon; Jones, Miranda C.; Mackinson, Steve; Maury, Olivier; Niiranen, Susa; Oliveros-Ramos, Ricardo; Roy, Tilla; Fernandes, Jose A.; Schewe, Jacob; Shin, Yunne-Jai; Silva, Tiago A. M.; Steenbeek, Jeroen; Stock, Charles A.; Verley, Philippe; Volkholz, Jan; Walker, Nicola D.; Worm, Boris</t>
  </si>
  <si>
    <t>Global ensemble projections reveal trophic amplification of ocean biomass declines with climate change</t>
  </si>
  <si>
    <t>climate change impacts; marine food webs; global ecosystem modeling; model intercomparison; uncertainty</t>
  </si>
  <si>
    <t>MARINE FISHERIES; CHANGE IMPACTS; UNCERTAINTIES; ADAPTATION; ECOSYSTEMS; SCENARIOS; PROSPECTS; COASTAL; FUTURE; CATCH</t>
  </si>
  <si>
    <t>While the physical dimensions of climate change are now routinely assessed through multimodel intercomparisons, projected impacts on the global ocean ecosystem generally rely on individual models with a specific set of assumptions. To address these single-model limitations, we present standardized ensemble projections from six global marine ecosystem models forced with two Earth system models and four emission scenarios with and without fishing. We derive average biomass trends and associated uncertainties across the marine food web. Without fishing, mean global animal biomass decreased by 5% (+/- 4% SD) under low emissions and 17% (+/- 11% SD) under high emissions by 2100, with an average 5% decline for every 1 degrees C of warming. Projected biomass declines were primarily driven by increasing temperature and decreasing primary production, and were more pronounced at higher trophic levels, a process known as trophic amplification. Fishing did not substantially alter the effects of climate change. Considerable regional variation featured strong biomass increases at high latitudes and decreases at middle to low latitudes, with good model agreement on the direction of change but variable magnitude. Uncertainties due to variations in marine ecosystem and Earth system models were similar. Ensemble projections performed well compared with empirical data, emphasizing the benefits of multimodel inference to project future outcomes. Our results indicate that global ocean animal biomass consistently declines with climate change, and that these impacts are amplified at higher trophic levels. Next steps for model development include dynamic scenarios of fishing, cumulative human impacts, and the effects of management measures on future ocean biomass trends.</t>
  </si>
  <si>
    <t>[Lotze, Heike K.; Tittensor, Derek P.; Bryndum-Buchholz, Andrea; Eddy, Tyler D.; Worm, Boris] Dalhousie Univ, Dept Biol, Halifax, NS B3H 4R2, Canada; [Tittensor, Derek P.] US Environm World Conservat Monitoring Ctr, Sci, Cambridge CB3 0DL, England; [Eddy, Tyler D.; Cheung, William W. L.; Jones, Miranda C.] Univ British Columbia, Inst Oceans &amp; Fisheries, Nippon Fdn Nereus Program, Vancouver, BC V6T 1Z4, Canada; [Galbraith, Eric D.] Inst Catalana Recerca &amp; Estudis Avancats, Barcelona 08010, Spain; [Galbraith, Eric D.] Univ Autonoma Barcelona, Inst Ciencia &amp; Tecnol Ambientals, E-08193 Barcelona, Spain; [Barange, Manuel] Food &amp; Agr Org United Nations, Fisheries &amp; Aquaculture Dept, I-00153 Rome, Italy; [Barrier, Nicolas] Univ Montpellier, IFREMER, Marine Biodivers Exploitat &amp; Conservat MARBEC, Inst Rech Dev,CNRS, F-34203 Sete, France; [Bianchi, Daniele] Univ Calif Los Angeles, Dept Atmospher &amp; Ocean Sci, Los Angeles, CA 90095 USA; [Blanchard, Julia L.; Roy, Tilla] Univ Tasmania, Inst Marine &amp; Antarctic Studies, Hobart, Tas 7001, Australia; [Blanchard, Julia L.; Fulton, Elizabeth A.] Univ Tasmania, Ctr Marine Socioecol, Hobart, Tas 7004, Australia; [Bopp, Laurent] Paris Sci &amp; Lettres Res Univ, CNRS, Ecole Normale Super,Ecole Polytech, Inst Pierre Simon Laplace,Lab Meteor Dynam,Sorbon, F-75231 Paris, France; [Buchner, Matthias; Schewe, Jacob; Volkholz, Jan] Potsdam Inst Climate Impact Res, D-14473 Potsdam, Germany; [Bulman, Catherine M.; Fulton, Elizabeth A.] CSIRO, Marine &amp; Atmospher Res, Hobart, Tas 7001, Australia; [Carozza, David A.] McGill Univ, Dept Earth &amp; Planetary Sci, Montreal, PQ H3A 0E8, Canada; [Christensen, Villy] Univ British Columbia, Inst Oceans &amp; Fisheries, Vancouver, BC V6T 1Z4, Canada; [Coll, Marta; Steenbeek, Jeroen] Ecopath Int Initiat, Inst Marine Sci, Barcelona 08003, Spain; [Dunne, John P.; Stock, Charles A.] Princeton Univ, NOAA, Geophys Fluid Dynam Lab, Princeton, NJ 08540 USA; [Jennings, Simon; Silva, Tiago A. M.; Walker, Nicola D.] Ctr Environm Fisheries &amp; Aquaculture Sci, Lowestoft Lab, Lowestoft NR33 0HT, Suffolk, England; [Jennings, Simon] Univ East Anglia, Sch Environm Sci, Norwich NR4 7TJ, Norfolk, England; [Jennings, Simon] Int Council Explorat Sea, Sci Comm, DK-1553 Copenhagen V, Denmark; [Mackinson, Steve] Scottish Pelag Fishermens Assoc, Heritage House, Fraserburgh AB43 9BP, England; [Maury, Olivier] Univ Cape Town, Marine Res Inst, Dept Oceanog, ZA-7701 Rondebosch, South Africa; [Niiranen, Susa] Stockholm Univ, Stockholm Resilience Ctr, S-11419 Stockholm, Sweden; [Oliveros-Ramos, Ricardo] Inst Mar Peru, Callao 07021, Peru; [Roy, Tilla] Ecosyst Climate &amp; Ocean Anal, F-75019 Paris, France; [Fernandes, Jose A.] AZTI Tecnalia, Marine Res Div, Pasaia 20110, Spain; [Fernandes, Jose A.] Plymouth Marine Lab, Plymouth PL13 DH, Devon, England; [Shin, Yunne-Jai] Univ Cape Town, Marine Res Inst, Dept Biol Sci, ZA-7701 Rondebosch, South Africa; [Verley, Philippe] Inst Rech Dev, AMAP Res Unit, F-34398 Montpellier, France</t>
  </si>
  <si>
    <t>Dalhousie University; University of British Columbia; ICREA; Autonomous University of Barcelona; Food &amp; Agriculture Organization of the United Nations (FAO); Institut de Recherche pour le Developpement (IRD); Universite de Montpellier; Ifremer; Centre National de la Recherche Scientifique (CNRS); University of California System; University of California Los Angeles; University of Tasmania; University of Tasmania; Universite PSL; Ecole Normale Superieure (ENS); Universite Paris Cite; Centre National de la Recherche Scientifique (CNRS); CNRS - National Institute for Earth Sciences &amp; Astronomy (INSU); Universite Paris Saclay; Potsdam Institut fur Klimafolgenforschung; Commonwealth Scientific &amp; Industrial Research Organisation (CSIRO); McGill University; University of British Columbia; Consejo Superior de Investigaciones Cientificas (CSIC); CSIC - Centro Mediterraneo de Investigaciones Marinas y Ambientales (CMIMA); CSIC - Instituto de Ciencias del Mar (ICM); Princeton University; National Oceanic Atmospheric Admin (NOAA) - USA; Centre for Environment Fisheries &amp; Aquaculture Science; University of East Anglia; University of Cape Town; Stockholm University; Instituto del Mar del Peru; AZTI; Plymouth Marine Laboratory; University of Cape Town; Universite de Montpellier; Institut de Recherche pour le Developpement (IRD)</t>
  </si>
  <si>
    <t>Lotze, HK (corresponding author), Dalhousie Univ, Dept Biol, Halifax, NS B3H 4R2, Canada.</t>
  </si>
  <si>
    <t>hlotze@dal.ca</t>
  </si>
  <si>
    <t>Fulton, Beth/AAJ-1398-2021; Fulton, Beth/A-2871-2008; Maury, Olivier/I-4513-2013; Shin, Yunne-Jai/A-7575-2012; Dunne, John/F-8086-2012; bopp, laurent/ABF-5302-2020; Schewe, Jacob/V-1273-2017; Barrier, Nicolas/JME-3194-2023; Blanchard, Julia L/E-4919-2010; Salvador, Jose Antonio Fernandes/AAH-7939-2019; Oliveros-Ramos, Ricardo/G-4257-2011; Eddy, Tyler/ABE-7092-2021; Cheung, William/F-5104-2013; Fernandes, José/AES-8490-2022; Steenbeek, Jeroen Gerhard/F-9936-2016; Tittensor, Derek P./AAV-1117-2021; Buchner, Matthias/C-1130-2017; Bulman, Catherine/A-9795-2012; Christensen, Villy/C-3945-2009; Coll, Marta/A-9488-2012</t>
  </si>
  <si>
    <t>Fulton, Beth/0000-0002-5904-7917; Maury, Olivier/0000-0002-7999-9982; Shin, Yunne-Jai/0000-0002-7259-9265; bopp, laurent/0000-0003-4732-4953; Schewe, Jacob/0000-0001-9455-4159; Barrier, Nicolas/0000-0002-1693-4719; Salvador, Jose Antonio Fernandes/0000-0003-4677-6077; Eddy, Tyler/0000-0002-2833-9407; Steenbeek, Jeroen Gerhard/0000-0002-7878-8075; Tittensor, Derek P./0000-0002-9550-3123; Niiranen, Susa/0000-0001-8405-8717; Buchner, Matthias/0000-0002-1382-7424; Lotze, Heike/0000-0001-6258-1304; Silva, Tiago/0000-0002-8316-2376; Bulman, Catherine/0000-0002-8997-4615; Walker, Nicola/0000-0002-9778-0220; Carozza, David A/0000-0001-7343-9442; Bianchi, Daniele/0000-0002-6621-0858; Stock, Charles/0000-0001-9549-8013; Mackinson, Steven/0000-0002-0262-1180; Oliveros-Ramos, Ricardo/0000-0002-8069-2101; Christensen, Villy/0000-0003-0688-2633; Blanchard, Julia/0000-0003-0532-4824; Bryndum-Buchholz, Andrea/0000-0002-7635-7845; Coll, Marta/0000-0001-6235-5868; Worm, Boris/0000-0002-5742-8716</t>
  </si>
  <si>
    <t>German Federal Ministry of Education and Research through ISI-MIP [01LS1201A1]; European Union's Horizon 2020 Research and Innovation Program [678193, 682602, 689518]; Ocean Frontier Institute (Module G); Natural Sciences and Engineering Research Council (NSERC) of Canada; Kanne Rasmussen Foundation Denmark; NSERC Transatlantic Ocean Science and Technology Program; Nippon Foundation-Nereus Program; Commonwealth Scientific and Industrial Research Organization; Australian Research Council; French Agence Nationale de la Recherche; Pole de Calcul et de Donnees pour la Mer; UK Department of Environment, Food and Rural Affairs</t>
  </si>
  <si>
    <t>German Federal Ministry of Education and Research through ISI-MIP; European Union's Horizon 2020 Research and Innovation Program(Horizon 2020); Ocean Frontier Institute (Module G); Natural Sciences and Engineering Research Council (NSERC) of Canada(Natural Sciences and Engineering Research Council of Canada (NSERC)); Kanne Rasmussen Foundation Denmark; NSERC Transatlantic Ocean Science and Technology Program(Natural Sciences and Engineering Research Council of Canada (NSERC)); Nippon Foundation-Nereus Program; Commonwealth Scientific and Industrial Research Organization; Australian Research Council(Australian Research Council); French Agence Nationale de la Recherche(Agence Nationale de la Recherche (ANR)); Pole de Calcul et de Donnees pour la Mer; UK Department of Environment, Food and Rural Affairs(Department for Environment, Food &amp; Rural Affairs (DEFRA))</t>
  </si>
  <si>
    <t>We thank the Inter-Sectoral Impact Model Intercomparison Project (ISI-MIP) and CMIP5 for providing data and logistical support, and we thank C. Free for sharing data. Financial support was provided by the German Federal Ministry of Education and Research through ISI-MIP (Grant 01LS1201A1), the European Union's Horizon 2020 Research and Innovation Program (Grant 678193), and the Ocean Frontier Institute (Module G). We acknowledge additional financial support as follows: to H.K.L., W.W.L.C., and B.W. from the Natural Sciences and Engineering Research Council (NSERC) of Canada; to D.P.T. from the Kanne Rasmussen Foundation Denmark; to A. B.-B. from the NSERC Transatlantic Ocean Science and Technology Program; to W.W.L.C. and T.D.E. from the Nippon Foundation-Nereus Program; to E.D.G., M.C. and J. Steenbeek from the European Union's Horizon 2020 Research and Innovation Program (Grants 682602 and 689518); to E.A.F., J.L.B., and T.R. from Commonwealth Scientific and Industrial Research Organization and the Australian Research Council; to N.B., L.B., and O.M. from the French Agence Nationale de la Recherche and Pole de Calcul et de Donnees pour la Mer; and to S.J. from the UK Department of Environment, Food and Rural Affairs.</t>
  </si>
  <si>
    <t>JUN 25</t>
  </si>
  <si>
    <t>10.1073/pnas.1900194116</t>
  </si>
  <si>
    <t>http://dx.doi.org/10.1073/pnas.1900194116</t>
  </si>
  <si>
    <t>IE9TI</t>
  </si>
  <si>
    <t>Green Published, hybrid, Green Submitted, Green Accepted</t>
  </si>
  <si>
    <t>Lu, YL; Song, S; Wang, RS; Liu, ZY; Meng, J; Sweetman, AJ; Jenkins, A; Ferrier, RC; Li, H; Luo, W; Wang, TY</t>
  </si>
  <si>
    <t>Lu, Yonglong; Song, Shuai; Wang, Ruoshi; Liu, Zhaoyang; Meng, Jing; Sweetman, Andrew J.; Jenkins, Alan; Ferrier, Robert C.; Li, Hong; Luo, Wei; Wang, Tieyu</t>
  </si>
  <si>
    <t>Impacts of soil and water pollution on food safety and health risks in China</t>
  </si>
  <si>
    <t>Water availability; Fertilizer application; Pesticide residues; Heavy metal pollution; Food safety; Cancer villages</t>
  </si>
  <si>
    <t>HEAVY-METAL POLLUTION; WASTE-WATER; CLIMATE-CHANGE; ORGANOCHLORINE PESTICIDES; ENVIRONMENTAL-POLLUTANTS; AGRICULTURAL-DEVELOPMENT; MORTALITY-RATES; CANCER; CONTAMINATION; CROPS</t>
  </si>
  <si>
    <t>Environmental pollution and food safety are two of the most important issues of our time. Soil and water pollution, in particular, have historically impacted on food safety which represents an important threat to human health. Nowhere has that situation been more complex and challenging than in China, where a combination of pollution and an increasing food safety risk have affected a large part of the population. Water scarcity, pesticide over-application, and chemical pollutants are considered to be the most important factors impacting on food safety in China. Inadequate quantity and quality of surface water resources in China have led to the long-term use of waste-water irrigation to fulfill the water requirements for agricultural production. In some regions this has caused serious agricultural land and food pollution, especially for heavy metals. It is important, therefore, that issues threatening food safety such as combined pesticide residues and heavy metal pollution are addressed to reduce risks to human health. The increasing negative effects on food safety from water and soil pollution have put more people at risk of carcinogenic diseases, potentially contributing to 'cancer villages' which appear to correlate strongly with the main food producing areas. Currently in China, food safety policies are not integrated with soil and water pollution management policies. Here, a comprehensive map of both soil and water pollution threats to food safety in China is presented and integrated policies addressing soil and water pollution for achieving food safety are suggested to provide a holistic approach. (C) 2015 Elsevier Ltd. All rights reserved.</t>
  </si>
  <si>
    <t>[Lu, Yonglong; Song, Shuai; Wang, Ruoshi; Liu, Zhaoyang; Meng, Jing; Luo, Wei; Wang, Tieyu] Chinese Acad Sci, Res Ctr Ecoenvironm Sci, State Key Lab Urban &amp; Reg Ecol, Beijing 100085, Peoples R China; [Wang, Ruoshi; Liu, Zhaoyang; Meng, Jing] Univ Chinese Acad Sci, Beijing 100049, Peoples R China; [Sweetman, Andrew J.; Li, Hong] Univ Lancaster, Lancaster Environm Ctr, Lancaster LA1 4YQ, England; [Sweetman, Andrew J.; Jenkins, Alan; Li, Hong] Ctr Ecol &amp; Hydrol, Wallingford OX10 8BB, Oxon, England; [Ferrier, Robert C.] James Hutton Inst, Aberdeen AB15 8QH, Scotland</t>
  </si>
  <si>
    <t>Lu, YL (corresponding author), Chinese Acad Sci, Res Ctr Ecoenvironm Sci, State Key Lab Urban &amp; Reg Ecol, Beijing 100085, Peoples R China.</t>
  </si>
  <si>
    <t>yllu@rcees.ac.cn</t>
  </si>
  <si>
    <t>Jenkins, Alan/I-8742-2012; Song, Shuai/AAP-4732-2021; Sweetman, Andrew/D-8456-2014; Sweetman, Andrew/AAJ-9432-2020</t>
  </si>
  <si>
    <t>Sweetman, Andrew/0000-0001-9230-8536; Wang, Tieyu/0000-0001-8043-0892</t>
  </si>
  <si>
    <t>International Scientific Cooperation Program [2012DFA91150]; National Natural Science Foundation of China [414201040045, 41371488]; Key Project of the Chinese Academy of Sciences [KZZD-EW-TZ-12]; UK Science and Innovation Network; Scottish Government's Rural and Environment Science and Analytical Services Division (RESAS), 'Food Production and Environmental Sustainability in China' project [GPF 13-108]; UK Natural Environment Research Council for support via CEH National Capability; Natural Environment Research Council [ceh010010] Funding Source: researchfish</t>
  </si>
  <si>
    <t>International Scientific Cooperation Program; National Natural Science Foundation of China(National Natural Science Foundation of China (NSFC)); Key Project of the Chinese Academy of Sciences(Chinese Academy of Sciences); UK Science and Innovation Network; Scottish Government's Rural and Environment Science and Analytical Services Division (RESAS), 'Food Production and Environmental Sustainability in China' project; UK Natural Environment Research Council for support via CEH National Capability; Natural Environment Research Council(UK Research &amp; Innovation (UKRI)Natural Environment Research Council (NERC))</t>
  </si>
  <si>
    <t>This study was supported by the International Scientific Cooperation Program with Grant No. 2012DFA91150, the National Natural Science Foundation of China under Grant Nos. 414201040045 and 41371488, and the Key Project of the Chinese Academy of Sciences under Grant No. KZZD-EW-TZ-12. We are grateful to the support from UK Science and Innovation Network and the Scottish Government's Rural and Environment Science and Analytical Services Division (RESAS) as part of the 'Food Production and Environmental Sustainability in China' project (GPF 13-108), and to the UK Natural Environment Research Council for support via CEH National Capability. We would like to thank the editors and reviewers from Environment International and Nature for their valuable comments and suggestions.</t>
  </si>
  <si>
    <t>10.1016/j.envint.2014.12.010</t>
  </si>
  <si>
    <t>http://dx.doi.org/10.1016/j.envint.2014.12.010</t>
  </si>
  <si>
    <t>CE4FP</t>
  </si>
  <si>
    <t>Green Accepted, Green Published</t>
  </si>
  <si>
    <t>Luetzenburg, G; Bittner, MJ; Calsamiglia, A; Renschler, CS; Estrany, J; Poeppl, R</t>
  </si>
  <si>
    <t>Luetzenburg, Gregor; Bittner, Meriel Jennifer; Calsamiglia, Aleix; Renschler, Chris S.; Estrany, Joan; Poeppl, Ronald</t>
  </si>
  <si>
    <t>Climate and land use change effects on soil erosion in two small agricultural catchment systems Fugnitz - Austria, Can Revull - Spain</t>
  </si>
  <si>
    <t>Soil erosion modeling; Global change; GeoWEPP; Sediment discharge; Soil loss</t>
  </si>
  <si>
    <t>SEDIMENT CONNECTIVITY; CHANGE IMPACTS; WATER EROSION; NO-TILL; CROP; RUNOFF; MODELS; NORTHERN; YIELD; SCALE</t>
  </si>
  <si>
    <t>Soil erosion represents one of the most important processes of land degradation in the world and is considered a serious threat to the provision of food supply, to human health and to terrestrial ecosystems. In Europe, soil erosion by water and tillage is responsible for the loss of fertile topsoil and therefore productive land. Under Global Change scenarios climate and land use are expected to impact soil loss and sediment discharge rates distinctly in contrasting climatic regions, further influenced by tillage practices. Soil erosion modeling is a valuable tool to estimate future changes and elucidate opportunities to mitigate future threats to soil loss and crop yield, ultimately leading to the development of Best Management Practices (BMPs). In this study, future change of soil erosion processes under the IPCC Representative Concentration Pathways RCP2.6 and RCP6.0, as well as a conventional tillage (CT) and a reduced tillage (RT) practice are investigated in two small agricultural catchments in Europe under contrasting climate; Can Revull in Spain and Fugnitz in Austria. We applied GeoWEPP, the Geospatial Interface for the Water Erosion Prediction Project, to model these two agricultural catchments at a fine spatial resolution. We demonstrate that tillage practice, precipitation and runoff are driving factors for soil erosion at both locations. Furthermore, we illustrate that tillage practices have a greater effect on soil erosion than climate change scenarios. RT could reduce soil erosion by more than 75% compared to CT practices. Under RCP6.0, future changes in runoff, hillslope soil loss and sediment discharge would be greater compared to RCP2.6, with different responses depending on the investigated climatic region. Linking soil erosion models on a fine spatial scale and with different management practices to downscaled global circulation models, can provide valuable input for the development of future BMPs to reduce soil loss in agricultural landscapes. (C) 2019 Elsevier B.V. All rights reserved.</t>
  </si>
  <si>
    <t>[Luetzenburg, Gregor; Renschler, Chris S.; Poeppl, Ronald] Univ Vienna, Dept Geog &amp; Reg Res, Univ Str 7 NIG, A-10103 Vienna, Austria; [Luetzenburg, Gregor] Univ Copenhagen, Dept Geosci &amp; Nat Resource Management, Oster Voldgade 10, DK-1350 Copenhagen, Denmark; [Bittner, Meriel Jennifer] Univ Vienna, Dept Limnol &amp; Biooceanog, Althanstr 14 UZA 1, A-1090 Vienna, Austria; [Bittner, Meriel Jennifer] Univ Copenhagen, Dept Biol, Strandpromenaden 5, DK-3000 Helsingor, Denmark; [Calsamiglia, Aleix; Estrany, Joan] Univ Balearic Isl, Dept Geog, Hydrol &amp; Ecogeomorphol Mediterranean Environm MED, Carretera Valldemossa,Km 7-5, Palma De Mallorca 07122, Mallorca, Spain; [Calsamiglia, Aleix; Estrany, Joan] Univ Balearic Isl, Inst Agroenvironm &amp; Water Econ Res INAGEA, Carretera Valldemossa,Km 7-5, Palma De Mallorca 07122, Mallorca, Spain; [Renschler, Chris S.] SUNY Buffalo, Dept Geog, 116 Wilkeson Quad, Buffalo, NY 14226 USA</t>
  </si>
  <si>
    <t>Luetzenburg, G (corresponding author), Univ Vienna, Dept Geog &amp; Reg Res, Univ Str 7 NIG, A-10103 Vienna, Austria.;Luetzenburg, G (corresponding author), Univ Copenhagen, Dept Geosci &amp; Nat Resource Management, Oster Voldgade 10, DK-1350 Copenhagen, Denmark.</t>
  </si>
  <si>
    <t>gl@ign.ku.dk; meriel.bittner@bio.ku.dk; aleix.calsamiglia@gmail.com; rensch@buffalo.edu; joan.estrany@uib.cat; ronald.poeppl@univie.ac.at</t>
  </si>
  <si>
    <t>Renschler, Chris S./Q-5908-2017; Calsamiglia, Aleix/AAB-5503-2020; Poeppl, Ronald/D-4618-2016; Estrany, Joan/F-5995-2010</t>
  </si>
  <si>
    <t>Renschler, Chris S./0000-0002-7462-6386; Calsamiglia, Aleix/0000-0002-8723-6707; Poeppl, Ronald/0000-0001-5047-4288; Estrany, Joan/0000-0003-3669-9936; Bittner, Meriel Jennifer/0000-0002-3798-6315; Luetzenburg, Gregor/0000-0001-5443-7572</t>
  </si>
  <si>
    <t>University of Vienna; Ministry of Science, Innovation and Universities of the Spanish Government [CGL2017-88200-R/AEI]; INTERREG sub-project Fugnitz-SED</t>
  </si>
  <si>
    <t>University of Vienna; Ministry of Science, Innovation and Universities of the Spanish Government(Spanish Government); INTERREG sub-project Fugnitz-SED</t>
  </si>
  <si>
    <t>This work was supported by a scholarship from the University of Vienna for scientific work abroad to Gregor Luetzenburg and the INTERREG sub-project Fugnitz-SED. Chris S. Renschler contributed to this project as an invited Guest Professor of Integrated Environmental Management at the Department of Geography and Regional Research, University of Vienna. The contribution of Aleix Calsamiglia and Joan Estrany was supported by the research project CGL2017-88200-R/AEI funded by the Ministry of Science, Innovation and Universities of the Spanish Government.</t>
  </si>
  <si>
    <t>10.1016/j.scitotenv.2019.135389</t>
  </si>
  <si>
    <t>http://dx.doi.org/10.1016/j.scitotenv.2019.135389</t>
  </si>
  <si>
    <t>JY8QK</t>
  </si>
  <si>
    <t>Mabhaudhi, T; Nhamo, L; Chibarabada, TP; Mabaya, G; Mpandeli, S; Liphadzi, S; Senzanje, A; Naidoo, D; Modi, AT; Chivenge, PP</t>
  </si>
  <si>
    <t>Mabhaudhi, Tafadzwanashe; Nhamo, Luxon; Chibarabada, Tendai P.; Mabaya, Goden; Mpandeli, Sylvester; Liphadzi, Stanley; Senzanje, Aidan; Naidoo, Dhesigen; Modi, Albert T.; Chivenge, Pauline P.</t>
  </si>
  <si>
    <t>Assessing Progress towards Sustainable Development Goals through Nexus Planning</t>
  </si>
  <si>
    <t>WATER</t>
  </si>
  <si>
    <t>food security; water security; energy security; water&amp;#8211; energy&amp;#8211; food nexus; water&amp;#8211; health&amp;#8211; environment&amp;#8211; nutrition nexus</t>
  </si>
  <si>
    <t>ENERGY-FOOD NEXUS; RESOURCES; POPULATION; SYSTEMS</t>
  </si>
  <si>
    <t>Sustainable Development Goals (SDGs) acknowledge the inter-linkages between human wellbeing, economic prosperity, and a healthy environment and, hence, are associated with a wide range of topical issues that include the securities of water, energy and food resources, poverty eradication, economic development, climate change, health, among others. As SDGs are assessed through targets to be achieved by 2030 and monitored through measurable indicators, this study applied the nexus planning model to monitor and evaluate progress towards SDGs using South Africa as a case study. The study highlighted pathways to ensure socio-ecological sustainability and environmental health by establishing the connectivity between SDGs and nexus approaches. The linkages between SDGs and nexus planning facilitated the sustainable management of resources in an integrated manner. They addressed the cross-sectoral synergies, value-addition, and trade-offs within interlinked sectors. The connectedness of current challenges facing humankind (climate change, rapid urbanisation, migration, and the emergence of novel infectious diseases) require transformative approaches that address these cross-cutting challenges holistically. Managing the intricate relationships between distinct but interconnected sectors through nexus planning has provided decision support tools to formulate coherent strategies that drive resilience and sustainability. The established linkages between nexus planning and SDGs have strengthened cross-sectoral collaboration and unpacked measures for cooperative governance and management through evidence-based interventions. As food production, water provision, and energy accessibility are the major socio-economic and environmental issues currently attracting global attention; the methodology promotes attaining sustainability by 2030.</t>
  </si>
  <si>
    <t>[Mabhaudhi, Tafadzwanashe; Nhamo, Luxon; Modi, Albert T.; Chivenge, Pauline P.] Univ KwaZulu Natal, Ctr Transformat Agr &amp; Food Syst, Sch Agr Earth &amp; Environm Sci, ZA-3209 Pietermaritzburg, South Africa; [Nhamo, Luxon; Mpandeli, Sylvester; Liphadzi, Stanley; Naidoo, Dhesigen] Water Res Commiss South Africa, ZA-0081 Pretoria, South Africa; [Chibarabada, Tendai P.; Mabaya, Goden] Univ Zimbabwe, WaterNet, Harare 0000, Zimbabwe; [Mpandeli, Sylvester; Liphadzi, Stanley] Univ Venda, Sch Environm Sci, ZA-0950 Thohoyandou, South Africa; [Senzanje, Aidan] Univ KwaZulu Natal, Sch Engn, ZA-3209 Pietermaritzburg, South Africa</t>
  </si>
  <si>
    <t>Mabhaudhi, T; Nhamo, L (corresponding author), Univ KwaZulu Natal, Ctr Transformat Agr &amp; Food Syst, Sch Agr Earth &amp; Environm Sci, ZA-3209 Pietermaritzburg, South Africa.;Nhamo, L (corresponding author), Water Res Commiss South Africa, ZA-0081 Pretoria, South Africa.</t>
  </si>
  <si>
    <t>mabhaudhi@ukzn.ac.za; luxonn@wrc.org.za; tpchibarabada@waternetonline.org; gmabaya@waternetonline.org; sylvesterm@wrc.org.za; stanleyl@wrc.org.za; senzanjea@ukzn.ac.za; dhesn@wrc.org.za; tpchibarabada@waternetonline.org; pchivenge@apni.net</t>
  </si>
  <si>
    <t>Nhamo, Luxon/H-4000-2019; Mabhaudhi, Tafadzwanashe/AAF-2418-2019</t>
  </si>
  <si>
    <t>Nhamo, Luxon/0000-0003-2944-1769; Mabhaudhi, Tafadzwanashe/0000-0002-9323-8127; Chibarabada, Tendai/0000-0001-5187-9017; Senzanje, Aidan/0000-0003-4095-5912; Modi, Albert/0000-0002-6887-1721</t>
  </si>
  <si>
    <t>2073-4441</t>
  </si>
  <si>
    <t>WATER-SUI</t>
  </si>
  <si>
    <t>Water</t>
  </si>
  <si>
    <t>10.3390/w13091321</t>
  </si>
  <si>
    <t>http://dx.doi.org/10.3390/w13091321</t>
  </si>
  <si>
    <t>SC7OU</t>
  </si>
  <si>
    <t>Madin, EMP; Ban, NC; Doubleday, ZA; Holmes, TH; Pecl, GT; Smith, F</t>
  </si>
  <si>
    <t>Madin, Elizabeth M. P.; Ban, Natalie C.; Doubleday, Zoe A.; Holmes, Thomas H.; Pecl, Gretta T.; Smith, Franz</t>
  </si>
  <si>
    <t>Socio-economic and management implications of range-shifting species in marine systems</t>
  </si>
  <si>
    <t>Climate change; Range shift; Marine ecosystems; Australia; Socio-economic; Species distributions; Management</t>
  </si>
  <si>
    <t>HARMFUL ALGAL BLOOMS; CLIMATE-CHANGE; POPULATION-DYNAMICS; WESTERN-AUSTRALIA; KELP BEDS; OCEAN; COMMUNITY; FISHERIES; IMPACTS; EXPANSION</t>
  </si>
  <si>
    <t>Climate change is leading to a redistribution of marine species, altering ecosystem dynamics as species extend or shift their geographic ranges polewards with warming waters. In marine systems, range shifts have been observed in a wide diversity of species and ecosystems and are predicted to become more prevalent as environmental conditions continue to change. Large-scale shifts in the ranges of marine species will likely have dramatic socio-economic and management implications. Australia provides a unique setting in which to examine the range of consequences of climate-induced range shifts because it encompasses a diverse range of ecosystems, spanning tropical to temperate systems, within a single nation and is home to global sea surface temperature change 'hotspots' (where range shifts are particularly likely to occur). We draw on global examples with a particular emphasis on Australian cases to evaluate these consequences. We show that in Australia, range shifts span a variety of ecosystem types, trophic levels, and perceived outcomes (i.e., negative versus positive). The effect(s) of range shifts on socio-economic change variables are rarely reviewed, yet have the potential to have positive and/or negative effects on economic activities, human health and ecosystem services. Even less information exists about potential management responses to range-shifting species. However, synthesis of these diverse examples provides some initial guidance for selecting effective adaptive response strategies and management tools in the face of continuing climate-mediated range shifts. (C) 2011 Elsevier Ltd. All rights reserved.</t>
  </si>
  <si>
    <t>[Madin, Elizabeth M. P.] Univ Technol Sydney, Dept Environm Sci, Sydney, NSW 2007, Australia; [Ban, Natalie C.] James Cook Univ, Australian Res Council Ctr Excellence Coral Reef, Townsville, Qld 4811, Australia; [Doubleday, Zoe A.; Pecl, Gretta T.] Univ Tasmania, Inst Marine &amp; Antarctic Studies, Hobart, Tas 7001, Australia; [Doubleday, Zoe A.] Univ Adelaide, Sch Earth &amp; Environm Sci, So Seas Ecol Labs, Adelaide, SA 5005, Australia; [Holmes, Thomas H.] Dept Environm &amp; Conservat, Marine Sci Program, Kensington, WA 6151, Australia; [Smith, Franz] CSIRO Marine &amp; Atmospher Res, Climate Adaptat Flagship, Brisbane, Qld 4001, Australia</t>
  </si>
  <si>
    <t>Madin, EMP (corresponding author), Univ Technol Sydney, Dept Environm Sci, POB 123, Sydney, NSW 2007, Australia.</t>
  </si>
  <si>
    <t>elizabeth.madin@uts.edu.au; natalie.ban@jcu.edu.au; zoeanned@utas.edu.au; thomas.holmes@dec.wa.gov.au; gretta.pecl@utas.edu.au; franz.smith@csiro.au</t>
  </si>
  <si>
    <t>Pecl, Gretta/D-7267-2011; Doubleday, Zoe/AAU-6278-2020; Doubleday, Zoe/N-9955-2013; Ban, Natalie/C-6938-2009; Doubleday, Zoe/N-9955-2013</t>
  </si>
  <si>
    <t>Pecl, Gretta/0000-0003-0192-4339; Doubleday, Zoe/0000-0003-0045-6377; Doubleday, Zoe/0000-0002-6850-3507; Ban, Natalie/0000-0002-4682-2144</t>
  </si>
  <si>
    <t>Australian Marine Adaptation Network; NSF; Australian Research Council [DP1096453]</t>
  </si>
  <si>
    <t>Australian Marine Adaptation Network; NSF(National Science Foundation (NSF)); Australian Research Council(Australian Research Council)</t>
  </si>
  <si>
    <t>We thank the Australian Marine Adaptation Network for instigating and funding this activity, in particular Alistair Hobday, Stewart Frusher, Neil Holbrook, and Julie Davidson. We also thank the Sydney Institute of Marine Science for hosting the workshop to further this collaboration, and in particular Peter Steinberg and David J. Booth. Comments by Neil Holbrook and Sarah Jennings on an earlier version of this manuscript greatly improved it. EMPM was funded by an NSF International Postdoctoral Fellowship. NCB was supported by the Australian Research Council (DP1096453). We are grateful to Fiona Brodribb and Peter Walsh for providing information on the out-of-range records for species from REDMAP, to Tasmanian recreational and commercial fishers and SCUBA divers for providing photographic records to the REDMAP website, and to a range of scientists for verifying the photographic records submitted. We would also like to thank three anonymous reviewers who provided us with excellent suggestions for improving the manuscript. This is publication number (0057) of Sydney Institute of Marine Science.</t>
  </si>
  <si>
    <t>10.1016/j.gloenvcha.2011.10.008</t>
  </si>
  <si>
    <t>http://dx.doi.org/10.1016/j.gloenvcha.2011.10.008</t>
  </si>
  <si>
    <t>899LN</t>
  </si>
  <si>
    <t>Makuvaro, V; Walker, S; Masere, TP; Dimes, J</t>
  </si>
  <si>
    <t>Makuvaro, Veronica; Walker, Sue; Masere, Tirivashe Phillip; Dimes, John</t>
  </si>
  <si>
    <t>Smallholder farmer perceived effects of climate change on agricultural productivity and adaptation strategies</t>
  </si>
  <si>
    <t>Future climate; Smallholder farmer; Perceived effects; Adaptation strategies</t>
  </si>
  <si>
    <t>FARMING SYSTEMS</t>
  </si>
  <si>
    <t>The agriculture sector is sensitive to climate change and the capacity of smallholder farmers in developing countries to adapt is limited. Similar to adoption of any development-oriented strategies, perception is prerequisite to successful adaptation of agricultural strategies against climate change effects. This study was conducted in the semi-arid Lower Gweru Communal area of Central Zimbabwe to sensitize smallholder farmers on climate change and to establish their perceptions of the projected climate of Zimbabwe by 2050. Data were collected during 2011 from a total of 60 farmers drawn from six villages in Mdubiwa and Nyama Wards. Farmers were selected using systematic random sampling from a households list and grouped into three wealth groups: resource rich; resource poor and intermediate. Focus Group Discussions were conducted with each group to investigate their perceptions of the projected climate by 2050 and their proposed adaptive strategies. Farmers perceived the projected climate to have negative effects on their livelihoods and there were no outstanding differences in the nature of responses across the three categories of farmers. Farmers' responses showed that they were concerned about crop and livestock productivity as well as availability of water resources, food and nutrition security and about their general well-being. The intermediate wealth group, which had more than half of its members above 70 years of age provided the least number of ideas for adaptations. Farmers also suggested how they could possibly counteract some of the predicted negative effects or maximize on positive effects. Strategies that were suggested by the farmers were largely concerned with cropping and tended to address water shortages. It was concluded that almost all strategies suggested by farmers were self-directed, rather than directed at authorities like government or donors to do something for them thus showing that farmers had the will power to deal with climate change themselves.</t>
  </si>
  <si>
    <t>[Makuvaro, Veronica] Midlands State Univ, Dept Agron, P Bag 9055, Gweru, Zimbabwe; [Makuvaro, Veronica; Walker, Sue] Univ Free State, Dept Soil Crop &amp; Climate Sci, Bloemfontein, South Africa; [Masere, Tirivashe Phillip] Durban Univ Technol, Inst Syst Sci, POB 1334, ZA-4000 Durban, South Africa; [Dimes, John] Int Crops Res Inst Semi Arid Trop, Bulawayo, Zimbabwe; [Makuvaro, Veronica; Walker, Sue] Univ Nottingham, Crops Future, Malaysia Campus, Semenyih 43500, Selangor Darul, Malaysia; [Dimes, John] Queensland Dept Employment Econ Dev &amp; Innovat DEE, Toowoomba, Qld, Australia</t>
  </si>
  <si>
    <t>Makuvaro, V (corresponding author), Midlands State Univ, Dept Agron, P Bag 9055, Gweru, Zimbabwe.;Makuvaro, V (corresponding author), Univ Nottingham, Crops Future, Malaysia Campus, Semenyih 43500, Selangor Darul, Malaysia.</t>
  </si>
  <si>
    <t>makuvarov@staff.msu.ac.zw</t>
  </si>
  <si>
    <t>Walker, Sue/ABF-9360-2020</t>
  </si>
  <si>
    <t>Walker, Sue/0000-0002-7090-4860</t>
  </si>
  <si>
    <t>10.1016/j.jaridenv.2018.01.016</t>
  </si>
  <si>
    <t>http://dx.doi.org/10.1016/j.jaridenv.2018.01.016</t>
  </si>
  <si>
    <t>GC4LK</t>
  </si>
  <si>
    <t>Maleki, A; Amini, H; Nazmara, S; Zandi, S; Mahvi, AH</t>
  </si>
  <si>
    <t>Maleki, Afshin; Amini, Hassan; Nazmara, Shahrokh; Zandi, Shiva; Mahvi, Amir Hossein</t>
  </si>
  <si>
    <t>Spatial distribution of heavy metals in soil, water, and vegetables of farms in Sanandaj, Kurdistan, Iran</t>
  </si>
  <si>
    <t>JOURNAL OF ENVIRONMENTAL HEALTH SCIENCE AND ENGINEERING</t>
  </si>
  <si>
    <t>Coriander; Dill; GIS; Heavy metals; Iran; Mapping; Radish; Soil; Vegetables; Water</t>
  </si>
  <si>
    <t>ENVIRONMENTAL LEAD-EXPOSURE; HEALTH-RISKS; CADMIUM; TOXICITY; ACCUMULATION; BIOSORPTION; CONSUMPTION; MECHANISMS; POLLUTION; SYSTEM</t>
  </si>
  <si>
    <t>Background: Heavy metals are ubiquitous elsewhere in nature and their measurement in environment is necessary to develop health management strategies. In this study, we aimed to find out concentrations and spatial patterns of heavy metals in main farms of Sanandaj in Kurdistan, Iran. Methods: Over May to October 2012, six farms were selected to analyze concentrations and spatial patterns of several heavy metals, namely aluminum (Al), arsenic (As), cadmium (Cd), cobalt (Co), chromium (Cr), copper (Cu), nickel (Ni), lead (Pb), and zinc (Zn) in their soil, irrigation water, and edible vegetables. Overall, 36 samples of soil and water and 72 samples of vegetables including coriander (Coriandrum sativum), dill (Anethum graveolens), radish (Raphanus sativus) root and radish leaf were collected. The concentrations of metals were determined by inductively coupled plasma optical emission spectrometry. The spatial surfaces of heavy metals were created using geospatial information system. Results: The order of metals in soil was Al &gt; Zn &gt; Ni &gt; Cu &gt; Cr &gt; Pb &gt; Co &gt; As &gt; Cd while in water it was Cr &gt; Co &gt; Zn &gt; Pb &gt; Cu &gt; Ni &gt; Al = As = Cd. The order of heavy metals in vegetables was Al &gt; Zn &gt; Cu &gt; Cr &gt; Ni &gt; Pb &gt; Co &gt; As &gt; Cd. Totally, the minimum concentrations of Al, Cu, Pb, and Zn were found in radish root while the maximum of Al, Co, Cr, and Ni were found in radish leaf. The minimum concentrations of Cd and Cr and maximum concentrations of Cu and Zn were also deciphered in dill. Noteworthy, coriander had the minimum concentrations of Co and Ni. The concentrations of Cr and Pb in vegetables were more than maximum allowable limits of the Food and Agriculture Organization (FAO) and the World Health Organization (WHO). Conclusion: In summary, albeit the concentrations of heavy metals in soil and water samples were below FAO and the WHO standards, vegetables were contaminated by chromium and lead.</t>
  </si>
  <si>
    <t>[Maleki, Afshin; Amini, Hassan; Zandi, Shiva] Kurdistan Univ Med Sci, Kurdistan Environm Hlth Res Ctr, Sanandaj, Iran; [Amini, Hassan] Swiss Trop &amp; Publ Hlth Inst Swiss TPH, Dept Epidemiol &amp; Publ Hlth, CH-4002 Basel, Switzerland; [Amini, Hassan] Univ Basel, CH-4003 Basel, Switzerland; [Nazmara, Shahrokh; Mahvi, Amir Hossein] Univ Tehran Med Sci, Sch Publ Hlth, Dept Environm Hlth Engn, Tehran, Iran; [Mahvi, Amir Hossein] Univ Tehran Med Sci, Inst Environm Res, Ctr Solid Waste Res, Tehran, Iran</t>
  </si>
  <si>
    <t>Amini, H (corresponding author), Swiss Trop &amp; Publ Hlth Inst Swiss TPH, Dept Epidemiol &amp; Publ Hlth, Socinstr 57, CH-4002 Basel, Switzerland.</t>
  </si>
  <si>
    <t>Hassan.Amini@unibas.ch</t>
  </si>
  <si>
    <t>Amini, Heresh/B-3076-2010; Nazmara, Shahrokh/H-1273-2016; Maleki, Afshin/L-8127-2015</t>
  </si>
  <si>
    <t>Amini, Heresh/0000-0002-4825-1322; Nazmara, Shahrokh/0000-0001-7726-7860; Morabi Heravi, Helen/0000-0001-8908-8202; Maleki, Afshin/0000-0001-8261-8717</t>
  </si>
  <si>
    <t>Kurdistan University of Medical Sciences</t>
  </si>
  <si>
    <t>The authors would like to thank staff of the laboratory at Faculty of Health, Kurdistan University of Medical Sciences, for their wholehearted cooperation. This research was financially supported by Kurdistan University of Medical Sciences; thereby we acknowledge.</t>
  </si>
  <si>
    <t>2052-336X</t>
  </si>
  <si>
    <t>J ENVIRON HEALTH SCI</t>
  </si>
  <si>
    <t>J. Environ. Health Sci. Eng</t>
  </si>
  <si>
    <t>NOV 14</t>
  </si>
  <si>
    <t>10.1186/s40201-014-0136-0</t>
  </si>
  <si>
    <t>http://dx.doi.org/10.1186/s40201-014-0136-0</t>
  </si>
  <si>
    <t>AW2EY</t>
  </si>
  <si>
    <t>Green Published, hybrid, Green Accepted</t>
  </si>
  <si>
    <t>Mancosu, E; Gago-Silva, A; Barbosa, A; de Bono, A; Ivanov, E; Lehmann, A; Fons, J</t>
  </si>
  <si>
    <t>Mancosu, E.; Gago-Silva, A.; Barbosa, A.; de Bono, A.; Ivanov, E.; Lehmann, A.; Fons, J.</t>
  </si>
  <si>
    <t>Future land-use change scenarios for the Black Sea catchment</t>
  </si>
  <si>
    <t>Downscaling; IPCC; land-use Change; Metronamica; Scenario development</t>
  </si>
  <si>
    <t>COVER CHANGE; AGREEMENT; MODEL</t>
  </si>
  <si>
    <t>Plausible future scenarios have been created for the Black Sea catchment, focussing on spatially explicit alternatives for land-use changes. Four qualitative storylines (HOT, ALONE, COOP and COOL) were first developed, based on interpretation of the respective global scenarios (A1, A2, B1 and B2) produced by the Intergovernmental Panel on Climate Change. Quantitative statistical downscaling techniques were then used to disaggregate the outputs of global scenarios at a regional level. The resulting land-use maps were spatially allocated at 1 km resolution in the MetTonamica model, using a set of factors related to the identified drivers of change. The land-use change model was calibrated on historical trends of land-cover change (MODIS 2001 and 2008) translated into spatial allocation rules, and future land-use projections (IMAGE, 2001) were adopted. Suitability and constraint maps and population trends were used to regulate the modelling process. The calibrated model was validated by statistical procedures, visual evaluation and stakeholder involvement in order to ensure its plausibility and accuracy. This methodology bridged the gap between the global and regional scales. Four simulated future states were produced for the main land-use classes-forest, grassland, cropland and built-up areas, as well as scrublands, crops/natural vegetation and barren land-for 2025 and 2050. The results suggest that the features highlighted in these scenarios are guided by global trends, such as population rise and decreasing agriculture, but with different growth rates and a variety of spatial patterns, with regional variations resulting from local backgrounds and policy objectives. This study aims to provide future land-use data as a potential geographical tool to assist policy makers in addressing environmental emergencies such as water stress and pollution. In particular, the exploration of plausible futures can support future assessments to comply with the EU Water Framework Directive and Integrated Coastal Zone Management policies around the Black Sea. (C) 2014 Elsevier Ltd. All rights reserved.</t>
  </si>
  <si>
    <t>[Mancosu, E.; Barbosa, A.; Ivanov, E.] Univ Malaga, European Top Ctr Spatial Informat &amp; Anal, E-29071 Malaga, Spain; [Gago-Silva, A.; de Bono, A.; Lehmann, A.] Univ Geneva, Inst Environm Sci, Forel Inst, enviroSPACE Lab, CH-1227 Carouge, Switzerland; [de Bono, A.] Global Resource Informat Database Geneva, United Nations Environm Programme, Chatelaine, Switzerland; [Fons, J.] Autonomous Univ Barcelona, Dept Geog, European Top Ctr Spatial Informat &amp; Anal, E-08193 Barcelona, Spain</t>
  </si>
  <si>
    <t>Mancosu, E (corresponding author), Univ Malaga, European Top Ctr Spatial Informat &amp; Anal, Edificio CAITI,Campus Teatinos, E-29071 Malaga, Spain.</t>
  </si>
  <si>
    <t>Emanuele.mancosu@gmail.com</t>
  </si>
  <si>
    <t>Barbosa, Ana/0000-0003-2706-0743; Mancosu, Emanuele/0000-0001-5766-667X; Gago da Silva, Ana/0000-0002-8260-0530</t>
  </si>
  <si>
    <t>European Commission through the Seventh Framework Programme (FP7) enviroGRIDS project [227640]</t>
  </si>
  <si>
    <t>European Commission through the Seventh Framework Programme (FP7) enviroGRIDS project</t>
  </si>
  <si>
    <t>This research was funded by the European Commission through the Seventh Framework Programme (FP7) enviroGRIDS project (Grant Agreement No 227640).</t>
  </si>
  <si>
    <t>10.1016/j.envsci.2014.02.008</t>
  </si>
  <si>
    <t>http://dx.doi.org/10.1016/j.envsci.2014.02.008</t>
  </si>
  <si>
    <t>CA6YA</t>
  </si>
  <si>
    <t>Manderson, L</t>
  </si>
  <si>
    <t>Manderson, Lenore</t>
  </si>
  <si>
    <t>Victoria Team</t>
  </si>
  <si>
    <t>Social and public health effects of climate change in the '40 South'</t>
  </si>
  <si>
    <t>URBAN HEAT-ISLAND; INTERDECADAL PACIFIC OSCILLATION; WATER-RESOURCES MANAGEMENT; EXTREME RAINFALL EVENTS; RIVER VIRUS-DISEASE; BUENOS-AIRES; CHANGE IMPACTS; RENEWABLE ENERGY; MENTAL-HEALTH; NUTRITION TRANSITION</t>
  </si>
  <si>
    <t>This work provides an overview of the literature on the current and projected social and health effects of climate change in countries affected by sub-Antarctic atmospheric circulation, including Argentina, Australia, Chile, New Zealand, and South Africa. These countries, which for convenience we gloss as '40 South', are already experiencing considerable impact. Climate change particularly impacts on water and food security, extreme weather events and migration. Projections indicate that the continuing impact of climate change may precipitate political and socioeconomic crises, including increased local, regional, and international migration. We highlight the similarity of the countries in terms of geography, current, and projected climate change impacts, adopted mitigation and adaptation strategies, and vulnerable population groups. While the health and social consequences of climate change draw attention to the differences in the social, political, and economic differences between the countries, we argue the strategic and scientific value of comparisons between them. (C) 2011 John Wiley &amp; Sons, Ltd.</t>
  </si>
  <si>
    <t>[Manderson, Lenore; Victoria Team] Monash Univ, Social Sci &amp; Hlth Res Unit, Sch Psychol &amp; Psychiat, Clayton, Vic 3800, Australia</t>
  </si>
  <si>
    <t>Manderson, L (corresponding author), Monash Univ, Social Sci &amp; Hlth Res Unit, Sch Psychol &amp; Psychiat, Clayton, Vic 3800, Australia.</t>
  </si>
  <si>
    <t>Team, Victoria/K-4870-2017</t>
  </si>
  <si>
    <t>Team, Victoria/0000-0001-6615-6874; Manderson, Lenore/0000-0002-7883-1790</t>
  </si>
  <si>
    <t>10.1002/wcc.138</t>
  </si>
  <si>
    <t>http://dx.doi.org/10.1002/wcc.138</t>
  </si>
  <si>
    <t>855RT</t>
  </si>
  <si>
    <t>Manici, LM; Bregaglio, S; Fumagalli, D; Donatelli, M</t>
  </si>
  <si>
    <t>Manici, L. M.; Bregaglio, S.; Fumagalli, D.; Donatelli, M.</t>
  </si>
  <si>
    <t>Modelling soil borne fungal pathogens of arable crops under climate change</t>
  </si>
  <si>
    <t>INTERNATIONAL JOURNAL OF BIOMETEOROLOGY</t>
  </si>
  <si>
    <t>Modelling crop diseases; Large area simulation; Foot rot; Winter cereals; Spring sowing crops; Soil temperature</t>
  </si>
  <si>
    <t>WINTER-WHEAT; MACROPHOMINA-PHASEOLINA; ROOT-ROT; 1ST REPORT; FOOT ROT; FUSARIUM-CULMORUM; CROPPING SYSTEMS; MYCELIAL GROWTH; TEMPERATURE; SIMULATION</t>
  </si>
  <si>
    <t>Soil-borne fungal plant pathogens, agents of crown and root rot, are seldom considered in studies on climate change and agriculture due both to the complexity of the soil system and to the incomplete knowledge of their response to environmental drivers. A controlled chamber set of experiments was carried out to quantify the response of six soilborne fungi to temperature, and a species-generic model to simulate their response was developed. The model was linked to a soil temperature model inclusive of components able to simulate soil water content also as resulting from crop water uptake. Pathogen relative growth was simulated over Europe using the IPCC A1B emission scenario derived from the Hadley-CM3 global climate model. Climate scenarios of soil temperature in 2020 and 2030 were compared to the baseline centred in the year 2000. The general trend of the response of soil-borne pathogens shows increasing growth in the coldest areas of Europe; however, a larger rate of increase is shown from 2020 to 2030 compared to that of 2000 to 2020. Projections of pathogens of winter cereals indicate a marked increase of growth rate in the soils of northern European and Baltic states. Fungal pathogens of spring sowing crops show unchanged conditions for their growth in soils of the Mediterranean countries, whereas an increase of suitable conditions was estimated for the areals of central Europe which represent the coldest limit areas where the host crops are currently grown. Differences across fungal species are shown, indicating that crop-specific analyses should be ran.</t>
  </si>
  <si>
    <t>[Manici, L. M.; Donatelli, M.] Res Ctr Ind Crops, Consiglio Nazl Ric &amp; Sperimentaz Agri, I-40128 Bologna, Italy; [Bregaglio, S.] Univ Milan, Dept Agr &amp; Environm Sci Prod, Agroenergy CASSANDRA, I-220133 Milan, Italy; [Fumagalli, D.] Commiss European Communities, Joint Res Ctr, Inst Protect &amp; Secur Citizen, AGRI4CAST Act,MARS Unit, I-21027 Ispra, Italy</t>
  </si>
  <si>
    <t>Manici, LM (corresponding author), Res Ctr Ind Crops, Consiglio Nazl Ric &amp; Sperimentaz Agri, Via Corticella 133, I-40128 Bologna, Italy.</t>
  </si>
  <si>
    <t>luisamaria.manici@entecra.it</t>
  </si>
  <si>
    <t>Manici, Luisa M./AAW-9008-2021</t>
  </si>
  <si>
    <t>Manici, Luisa M./0000-0003-2798-4428; BREGAGLIO, SIMONE/0000-0001-8381-2626</t>
  </si>
  <si>
    <t>project AgroScenari of the Italian Ministry of Agriculture, Food and Forestry Policies</t>
  </si>
  <si>
    <t>Study funded by the project AgroScenari of the Italian Ministry of Agriculture, Food and Forestry Policies.</t>
  </si>
  <si>
    <t>0020-7128</t>
  </si>
  <si>
    <t>1432-1254</t>
  </si>
  <si>
    <t>INT J BIOMETEOROL</t>
  </si>
  <si>
    <t>Int. J. Biometeorol.</t>
  </si>
  <si>
    <t>10.1007/s00484-014-0808-6</t>
  </si>
  <si>
    <t>http://dx.doi.org/10.1007/s00484-014-0808-6</t>
  </si>
  <si>
    <t>Biophysics; Environmental Sciences; Meteorology &amp; Atmospheric Sciences; Physiology</t>
  </si>
  <si>
    <t>Biophysics; Environmental Sciences &amp; Ecology; Meteorology &amp; Atmospheric Sciences; Physiology</t>
  </si>
  <si>
    <t>AT6GE</t>
  </si>
  <si>
    <t>Manton, MJ; Belward, A; Harrison, DE; Kuhn, A; Lefale, P; Rosner, S; Simmons, A; Westermeyer, W; Zillman, J</t>
  </si>
  <si>
    <t>Sivakumar, MVK; Nyenzi, BS; Tyagi, A</t>
  </si>
  <si>
    <t>Manton, M. J.; Belward, A.; Harrison, D. E.; Kuhn, A.; Lefale, P.; Roesner, S.; Simmons, A.; Westermeyer, W.; Zillman, J.</t>
  </si>
  <si>
    <t>Observation Needs for Climate Services and Research</t>
  </si>
  <si>
    <t>WORLD CLIMATE CONFERENCE - 3</t>
  </si>
  <si>
    <t>Procedia Environmental Sciences</t>
  </si>
  <si>
    <t>3rd World Climate Conference (WCC) on Climate Prediction and Information for Decision-Making</t>
  </si>
  <si>
    <t>AUG 31-SEP 04, 2009</t>
  </si>
  <si>
    <t>Geneva, SWITZERLAND</t>
  </si>
  <si>
    <t>Needs assessment; health; energy; water; biodiversity and natural resources management; sustainable cities; food security</t>
  </si>
  <si>
    <t>SECTOR</t>
  </si>
  <si>
    <t>Climate data are usefully applied to many economic and societal sectors. Sustained, high quality and uninterrupted climate are vital for the development of all countries, because climate variability and change impact significantly on economies and societies. The sectors treated in this paper include the key areas of human health, energy and water. The special needs for research and for the development of strategies to mitigate and adapt to climate change are also considered. All countries should be encouraged to give high priority to national needs for observations in their national adaptation planning. The full implementation of the Global Climate Observing System is required to ensure that countries are able to understand and manage climate variability and change over the twenty-first century.</t>
  </si>
  <si>
    <t>[Manton, M. J.] Monash Univ, Clayton, Vic 3800, Australia; [Belward, A.] Joint Res Ctr, Ispra, Italy; [Harrison, D. E.] NOAA, Pacif Marine Environm Lab, Seattle, WA USA; [Kuhn, A.; Westermeyer, W.] GCOS Secretariat, Geneva, Switzerland; [Lefale, P.] Meteorol Serv New Zealand, Wellington, New Zealand; [Roesner, S.] Deutscher Wetterdienst, Offenbach, Germany; [Simmons, A.] European Ctr Medium Range Weather Forecasts, Reading, Berks, England; [Zillman, J.] Univ Melbourne, Victoria, Australia</t>
  </si>
  <si>
    <t>Manton, MJ (corresponding author), Monash Univ, Clayton, Vic 3800, Australia.</t>
  </si>
  <si>
    <t>Michael.Manton@sci.monash.edu.au</t>
  </si>
  <si>
    <t>SARA BURGERHARTSTRAAT 25, PO BOX 211, 1000 AE AMSTERDAM, NETHERLANDS</t>
  </si>
  <si>
    <t>1878-0296</t>
  </si>
  <si>
    <t>PROCEDIA ENVIRON SCI</t>
  </si>
  <si>
    <t>10.1016/j.proenv.2010.09.012</t>
  </si>
  <si>
    <t>http://dx.doi.org/10.1016/j.proenv.2010.09.012</t>
  </si>
  <si>
    <t>BDO59</t>
  </si>
  <si>
    <t>Marchi, M; Ferrara, C; Biasi, R; Salvia, R; Salvati, L</t>
  </si>
  <si>
    <t>Marchi, Maurizio; Ferrara, Carlotta; Biasi, Rita; Salvia, Rosanna; Salvati, Luca</t>
  </si>
  <si>
    <t>Agro-Forest Management and Soil Degradation in Mediterranean Environments: Towards a Strategy for Sustainable Land Use in Vineyard and Olive Cropland</t>
  </si>
  <si>
    <t>landscape; olive groves; vineyards; permanent environmental assessment; coastal area; Southern Europe</t>
  </si>
  <si>
    <t>CULTURAL LANDSCAPE; ECOSYSTEM SERVICES; CLIMATE-CHANGE; URBAN-GROWTH; VULNERABILITY; RESOURCES; COVER; INDICATORS; GRADIENT; EROSION</t>
  </si>
  <si>
    <t>Landscape fragmentation typical of the Mediterranean region is the result of long-term settlement history and continuous socioeconomic interactions among countries. In complex agro-ecosystems of the Mediterranean basin, formulation of practical guidelines aimed at counteract soil and land degradation, water depletion, rural area depopulation, and the loss of agricultural knowledge is imperative. Based on a multidisciplinary, integrated approach, the present contribution discusses the role of traditional agricultural systems in ecosystem services provision, considering together economic sustainability and the medium-term ecological benefits. A permanent monitoring of rural areas specialized in traditional crop production such as olive and vine may support optimal selection of cultivars finely adapted to a warm climate. A competitive agricultural system may consider human well-being, social equity, and conservation of natural resources, to ensure a high level of services for current and future generations. Recovery and conservation of agricultural resources provide positive externalities and social benefits at both local and regional levels. Understanding the multiple use and functions of tree crop landscapes will contribute to improve food security, land quality, and the provision of related ecosystem services.</t>
  </si>
  <si>
    <t>[Marchi, Maurizio; Ferrara, Carlotta; Salvati, Luca] Council Agr Res &amp; Econ CREA, Res Ctr Forestry &amp; Wood, Viale S Margherita 80, I-52100 Arezzo, Italy; [Biasi, Rita] Tuscia Univ, Dept Innovat Biol Agrofood &amp; Forestry Syst DIBAF, Via San Camillo de Lellis, I-01100 Viterbo, Italy; [Salvia, Rosanna] Univ Basilicata, Dept Math Comp Sci &amp; Econ, Via Ateneo Lucano, I-85100 Potenza, Italy</t>
  </si>
  <si>
    <t>Marchi, M (corresponding author), Council Agr Res &amp; Econ CREA, Res Ctr Forestry &amp; Wood, Viale S Margherita 80, I-52100 Arezzo, Italy.</t>
  </si>
  <si>
    <t>maurizio.marchi@crea.gov.it; carlotta.ferrara@gmail.com; biasi@unitus.it; rosanna.salvia@unibas.it; bayes00@yahoo.it</t>
  </si>
  <si>
    <t>Salvia, Rosanna/H-8017-2019; Marchi, Maurizio/T-3813-2019; Biasi, Rita/AAC-8792-2020; Salvati, Luca/AAS-6179-2021</t>
  </si>
  <si>
    <t>Salvia, Rosanna/0000-0003-0349-781X; Marchi, Maurizio/0000-0002-6134-1744; FERRARA, Carlotta/0000-0001-5249-1196</t>
  </si>
  <si>
    <t>10.3390/su10072565</t>
  </si>
  <si>
    <t>http://dx.doi.org/10.3390/su10072565</t>
  </si>
  <si>
    <t>GP5WQ</t>
  </si>
  <si>
    <t>Martinez-Alva, G; Gutierrez-Ruiz, ME; Martinez-Campos, AR; Villalobos-Pietrini, R; Arteaga-Reyes, TT</t>
  </si>
  <si>
    <t>Martinez-Alva, German; Eugenia Gutierrez-Ruiz, Margarita; Roberto Martinez-Campos, Angel; Villalobos-Pietrini, Rafael; Arteaga-Reyes, Tizbe T.</t>
  </si>
  <si>
    <t>Total concentration and geoavailability of potentially toxic elements in volcanic soils with agricultural use in the Nevado de Toluca, Mexico</t>
  </si>
  <si>
    <t>REVISTA INTERNACIONAL DE CONTAMINACION AMBIENTAL</t>
  </si>
  <si>
    <t>Spanish</t>
  </si>
  <si>
    <t>agrochemicals; contaminants; agricultural strategies</t>
  </si>
  <si>
    <t>ORGANOCHLORINE PESTICIDES; HEAVY-METALS; SEDIMENTS; WATER; AREA; AIR; ACCUMULATION; GENOTOXICITY; EXPOSURE; NORTHERN</t>
  </si>
  <si>
    <t>The indiscriminate use of agrochemicals for food production in the Nevado de Toluca, Mexico, has caused negative impacts on the soil, including changes in its physical, chemical and biochemical properties, which implies a potential risk to human health and the environment. Therefore, the objective of the current study was to evaluate the total and geoavailable concentrations of potentially toxic elements (As, Pb, Cd, Zn, Cu and Fe) in agricultural soils of Nevado de Toluca where intensive, semi-intensive and traditional agriculture are practised. Inductively coupled plasma atomic emission spectroscopy was applied to the determination of concentrations of potentially toxic elements. Determination of total arsenic levels was carried out by hydride generation atomic absorption spectrometry. Results show that soils where intensive agriculture and semi-intensive agriculture are practised, total concentration (mg/kg) of potentially toxic elements is greater than in those soils of traditional agriculture. In some of the potentially toxic elements it was observed an evident increase of their geoavailability (mg/L), even though such concentrations are low in absolute terms. The uncontrolled use of agrochemicals is a factor of degradation in agricultural soils of Nevado de Toluca since it modifies their physical and chemical properties, mainly in soils where intensive agriculture and semi- intensive agriculture are practised to cultivate potatoes. The addition of agrochemicals has caused a severe acidification (pH = 2.8 - 4.2) and consequently an accelerated weathering of clay, which has favoured the reduction of the cationic exchange capacity, the decreased organic matter content and the increase of electrical conductivity. Hence, the results of this study demonstrate environmental (soil quality) and human health risks in the long run due to the abuse of agrochemicals.</t>
  </si>
  <si>
    <t>[Martinez-Alva, German; Roberto Martinez-Campos, Angel; Arteaga-Reyes, Tizbe T.] Univ Autonoma Estado Mexico, Inst Ciencias Agropecuarias &amp; Rurales, Toluca 50090, Estado De Mexic, Mexico; [Eugenia Gutierrez-Ruiz, Margarita] Univ Nacl Autonoma Mexico, Fac Quim, Mexico City 04510, DF, Mexico; [Villalobos-Pietrini, Rafael] Univ Nacl Autonoma Mexico, Cent Ciencias Atmosfera, Mexico City 04510, DF, Mexico</t>
  </si>
  <si>
    <t>Arteaga-Reyes, TT (corresponding author), Univ Autonoma Estado Mexico, Inst Ciencias Agropecuarias &amp; Rurales, Toluca 50090, Estado De Mexic, Mexico.</t>
  </si>
  <si>
    <t>tizbe@hotmail.com</t>
  </si>
  <si>
    <t>Campos, Angel Roberto maca Martínez/B-1597-2016</t>
  </si>
  <si>
    <t>Campos, Angel Roberto maca Martínez/0000-0003-4729-3413</t>
  </si>
  <si>
    <t>CENTRO CIENCIAS ATMOSFERA UNAM</t>
  </si>
  <si>
    <t>MEXICO CITY</t>
  </si>
  <si>
    <t>CIRCUITO EXTERIOR, MEXICO CITY CU 04510, MEXICO</t>
  </si>
  <si>
    <t>0188-4999</t>
  </si>
  <si>
    <t>REV INT CONTAM AMBIE</t>
  </si>
  <si>
    <t>Rev. Int. Contam. Ambient.</t>
  </si>
  <si>
    <t>CQ2BP</t>
  </si>
  <si>
    <t>Massetti, E; Mendelsohn, R</t>
  </si>
  <si>
    <t>Torquati, B; Marchini, A</t>
  </si>
  <si>
    <t>Massetti, E.; Mendelsohn, R.</t>
  </si>
  <si>
    <t>Measuring climate adaptation: methods and evidence</t>
  </si>
  <si>
    <t>GREEN METAMORPHOSES: AGRICULTURE, FOOD, ECOLOGY</t>
  </si>
  <si>
    <t>55th Conference of the Italian-Association-of-Agricultural-Economics (SIDEA)</t>
  </si>
  <si>
    <t>SEP 13-15, 2018</t>
  </si>
  <si>
    <t>Perugia, ITALY</t>
  </si>
  <si>
    <t>Italian Assoc Agr Econ</t>
  </si>
  <si>
    <t>climate change; human adaptation; simulation study; cross-section analysis</t>
  </si>
  <si>
    <t>SEA-LEVEL RISE; CHANGE IMPACTS; INTEGRATED ASSESSMENT; DEMAND EVIDENCE; CROP CHOICE; WATER; AGRICULTURE; MODEL; VARIABILITY; IRRIGATION</t>
  </si>
  <si>
    <t>This article examines methods for measuring climate adaptation and discusses the empirical evidence. The primary methods for measuring climate adaptation are cross sectional analysis, simulations, and intertemporal panel data. The empirical evidence in the literature suggests that adaptation can be effective at eliminating a large fraction of potential damage from changes in mean climate but not short-term climate variation. Much of the adaptation will likely be incremental and reactive, responding to climate as it changes over time. Private actors have their own incentives to adapt to climate change and are likely to change their behaviour if it makes them better off. But government action is needed to ensure that markets are efficient and to support public adaptations, especially those related to water supply, coastal defence, human health, and environmental protection.</t>
  </si>
  <si>
    <t>[Massetti, E.] Georgia Inst Technol, CESIfo, North Ave NW, Atlanta, GA 30332 USA; [Massetti, E.] Georgia Inst Technol, CMCC, North Ave NW, Atlanta, GA 30332 USA; [Mendelsohn, R.] Yale Univ, Sch Forestry &amp; Environm Studies, 195 Prospect St, New Haven, CT 06511 USA</t>
  </si>
  <si>
    <t>Massetti, E (corresponding author), Georgia Inst Technol, CESIfo, North Ave NW, Atlanta, GA 30332 USA.;Massetti, E (corresponding author), Georgia Inst Technol, CMCC, North Ave NW, Atlanta, GA 30332 USA.</t>
  </si>
  <si>
    <t>emanuele.massetti@pubpolicy.gatech.edu</t>
  </si>
  <si>
    <t>WAGENINGEN ACAD PUBL</t>
  </si>
  <si>
    <t>WAGENINGEN</t>
  </si>
  <si>
    <t>POSTBUS 220, 6700 AE WAGENINGEN, NETHERLANDS</t>
  </si>
  <si>
    <t>978-90-8686-898-8; 978-90-8686-347-1</t>
  </si>
  <si>
    <t>10.3920/978-90-8686-898-8_3</t>
  </si>
  <si>
    <t>http://dx.doi.org/10.3920/978-90-8686-898-8_3</t>
  </si>
  <si>
    <t>Agricultural Economics &amp; Policy; Green &amp; Sustainable Science &amp; Technology; Ecology; Economics; Environmental Studies</t>
  </si>
  <si>
    <t>Agriculture; Science &amp; Technology - Other Topics; Environmental Sciences &amp; Ecology; Business &amp; Economics</t>
  </si>
  <si>
    <t>BS4SA</t>
  </si>
  <si>
    <t>Matiuti, M; Bogdan, AT; Gaspardy, A; Diaconescu, D</t>
  </si>
  <si>
    <t>Matiuti, M.; Bogdan, A. T.; Gaspardy, A.; Diaconescu, D.</t>
  </si>
  <si>
    <t>AN INNOVATIVE APPLICATION OF THE BIOECONOMIC STRATEGIES AND ACTION PLANS ELABORATED BY THE EUROPEAN UNION FOR 2030 AT A CROSSBORDER LEVEL IN THE DANUBIAN EUROREGIONS</t>
  </si>
  <si>
    <t>JOURNAL OF ENVIRONMENTAL PROTECTION AND ECOLOGY</t>
  </si>
  <si>
    <t>defense food; bio-economy; oncogenous factors; human health; safety food</t>
  </si>
  <si>
    <t>For the 2014-2030 period of time the way to develop the Danubian Euroregions is the bioeconomic one, including the scientific research which have to be internationally connected in this domain. The motivation for this is the continually rising economic competitiveness in these Euroregions by using all resources available. By collective crossborder efforts structures will be organised in order to protect the environment, the climate and people health. The oncogenous factors that have a major impact on the safety food in the Danubian Euroregions are analysed in order to prevent the rising in number of the congenital malformations, cancer, nutrition illnesses, health and brain diseases. The methods used are the ones specific to fields. In order to prevent accidental or intended contamination of food, crops, fodder, domestic or wild animals with various toxic substances, the Food Defense Plan for the Danubian Euroregions is presented as being elaborated using as model the one of the Agriculture Department of USA. This plan identifies the steps to be taken in order to reduce the contamination risks to a minimum and elaborates a set of documents that state what it needs to be done in emergency cases when the level of stress is high and the measures must be taken quickly. The specialists who are involved in Food Defense strategy contribute to risk assessment and mitigation in agriculture and agrifood industry. There is a triangle Food Defense Safety Food Security Food that explains the connection between human health and animal health, which in turn is connected to plant health and the monitoring of the transgenic plants, soil, water and air.</t>
  </si>
  <si>
    <t>[Matiuti, M.] Fac Vet Med, Timisoara 300645, Romania; [Bogdan, A. T.] Romanian Acad, Bucharest, Romania; [Gaspardy, A.] Szent Istvan Univ, Budapest, Hungary; [Diaconescu, D.] GNIR Holding, Bucharest, Romania</t>
  </si>
  <si>
    <t>Matiuti, M (corresponding author), Fac Vet Med, 119 Calea Aradulu St, Timisoara 300645, Romania.</t>
  </si>
  <si>
    <t>matiutimarcel@yahoo.com; alecutbogdan@yahoo.com; gaspardy.andras@aotk.hu; denis.diaconescu@gnir.ro</t>
  </si>
  <si>
    <t>SCIBULCOM LTD</t>
  </si>
  <si>
    <t>PO BOX 249, 1113 SOFIA, BULGARIA</t>
  </si>
  <si>
    <t>1311-5065</t>
  </si>
  <si>
    <t>J ENVIRON PROT ECOL</t>
  </si>
  <si>
    <t>J. Environ. Prot. Ecol.</t>
  </si>
  <si>
    <t>CG8AK</t>
  </si>
  <si>
    <t>McClenachan, L; Scyphers, S; Grabowski, JH</t>
  </si>
  <si>
    <t>McClenachan, Loren; Scyphers, Steven; Grabowski, Jonathan H.</t>
  </si>
  <si>
    <t>Views from the dock: Warming waters, adaptation, and the future of Maine's lobster fishery</t>
  </si>
  <si>
    <t>Adaptive capacity; Climate vulnerability; Fisheries; Gulf of Maine; Mental models; Social-ecological system</t>
  </si>
  <si>
    <t>BUILDING ADAPTIVE CAPACITY; CLIMATE-CHANGE; ECOLOGICAL KNOWLEDGE; SOCIAL RESILIENCE; VULNERABILITY; COMANAGEMENT; IMPACTS; LESSONS</t>
  </si>
  <si>
    <t>The ability of resource-dependent communities to adapt to climate change depends in part on their perceptions and prioritization of specific climate-related threats. In the Maine lobster fishery, which is highly vulnerable to warming water associated with climate change, we found a strong majority (84%) of fishers viewed warming water as a threat, but rank its impacts lower than other drivers of change (e.g., pollution). Two-thirds believed they will be personally affected by warming waters, but only half had plans to adapt. Those with adaptation plans demonstrated fundamentally different views of human agency in this system, observing greater anthropogenic threats, but also a greater ability to control the fishery through their own actions on the water and fisheries management processes. Lack of adaptation planning was linked to the view that warming waters result from natural cycles, and the expectation that technological advancements will help buffer the industry from warming waters.</t>
  </si>
  <si>
    <t>[McClenachan, Loren] Colby Coll, Environm Studies Program, 5351 Mayflower Hill Dr, Waterville, ME 04901 USA; [Scyphers, Steven; Grabowski, Jonathan H.] Northeastern Univ, Ctr Marine Sci, Nahant, MA 01908 USA</t>
  </si>
  <si>
    <t>McClenachan, L (corresponding author), Colby Coll, Environm Studies Program, 5351 Mayflower Hill Dr, Waterville, ME 04901 USA.</t>
  </si>
  <si>
    <t>lemcclen@colby.edu; s.scyphers@northeastern.edu; j.grabowski@northeastern.edu</t>
  </si>
  <si>
    <t>Grabowski, Jonathan/0000-0003-4711-5481</t>
  </si>
  <si>
    <t>NOAA Climate Program Office [NA15OAR4310135]; Colby College Environmental Studies Program</t>
  </si>
  <si>
    <t>NOAA Climate Program Office(National Oceanic Atmospheric Admin (NOAA) - USA); Colby College Environmental Studies Program</t>
  </si>
  <si>
    <t>This research was supported by the NOAA Climate Program Office (Grant #NA15OAR4310135) and the Colby College Environmental Studies Program. The authors would like to thank Colby College students Ryan Clemens, Katie Chicojay, Clea Harrelson, Robin Lewis, Sara LoTemplio, Ella McDonald, Juila Nelson, Barlow Peelle, Tucker Plante, Joshua Reed, Kaya Williams, Emma Wood, and Olivia Wright for their help with data collection and analysis.</t>
  </si>
  <si>
    <t>10.1007/s13280-019-01156-3</t>
  </si>
  <si>
    <t>http://dx.doi.org/10.1007/s13280-019-01156-3</t>
  </si>
  <si>
    <t>JS1KE</t>
  </si>
  <si>
    <t>McElwee, P; Calvin, K; Campbell, D; Cherubini, F; Grassi, G; Korotkov, V; Hoang, AL; Lwasa, S; Nkem, J; Nkonya, E; Saigusa, N; Soussana, JF; Taboada, MA; Manning, F; Nampanzira, D; Smith, P</t>
  </si>
  <si>
    <t>McElwee, Pamela; Calvin, Katherine; Campbell, Donovan; Cherubini, Francesco; Grassi, Giacomo; Korotkov, Vladimir; Le Hoang, Anh; Lwasa, Shuaib; Nkem, Johnson; Nkonya, Ephraim; Saigusa, Nobuko; Soussana, Jean-Francois; Taboada, Miguel Angel; Manning, Frances; Nampanzira, Dorothy; Smith, Pete</t>
  </si>
  <si>
    <t>The impact of interventions in the global land and agri-food sectors on Nature's Contributions to People and the UN Sustainable Development Goals</t>
  </si>
  <si>
    <t>adaptation; ecosystem services; food security; land degradation; mitigation; Nature's Contribution to People; sustainable development; sustainable land management; trade-offs</t>
  </si>
  <si>
    <t>CLIMATE-CHANGE MITIGATION; ECOSYSTEM SERVICES; TRADE-OFFS; URBAN AGRICULTURE; SECURITY; WATER; BIOENERGY; SOVEREIGNTY; CONSERVATION; AGROFORESTRY</t>
  </si>
  <si>
    <t>Interlocked challenges of climate change, biodiversity loss, and land degradation require transformative interventions in the land management and food production sectors to reduce carbon emissions, strengthen adaptive capacity, and increase food security. However, deciding which interventions to pursue and understanding their relative co-benefits with and trade-offs against different social and environmental goals have been difficult without comparisons across a range of possible actions. This study examined 40 different options, implemented through land management, value chains, or risk management, for their relative impacts across 18 Nature's Contributions to People (NCPs) and the 17 Sustainable Development Goals (SDGs). We find that a relatively small number of interventions show positive synergies with both SDGs and NCPs with no significant adverse trade-offs; these include improved cropland management, improved grazing land management, improved livestock management, agroforestry, integrated water management, increased soil organic carbon content, reduced soil erosion, salinization, and compaction, fire management, reduced landslides and hazards, reduced pollution, reduced post-harvest losses, improved energy use in food systems, and disaster risk management. Several interventions show potentially significant negative impacts on both SDGs and NCPs; these include bioenergy and bioenergy with carbon capture and storage, afforestation, and some risk sharing measures, like commercial crop insurance. Our results demonstrate that a better understanding of co-benefits and trade-offs of different policy approaches can help decision-makers choose the more effective, or at the very minimum, more benign interventions for implementation.</t>
  </si>
  <si>
    <t>[McElwee, Pamela] Rutgers State Univ, Dept Human Ecol, New Brunswick, NJ 08901 USA; [Calvin, Katherine] Pacific Northwest Natl Lab, Joint Global Change Res Inst, College Pk, MD USA; [Campbell, Donovan] Univ West Indies, Mona Campus, Kingston, Jamaica; [Cherubini, Francesco] Norwegian Univ Sci &amp; Technol NTNU, Ind Ecol Program, Dept Energy &amp; Proc Engn, Trondheim, Norway; [Grassi, Giacomo] European Commiss, Joint Res Ctr, Ispra, Italy; [Korotkov, Vladimir] Yu A Izrael Inst Global Climate &amp; Ecol, Moscow, Russia; [Le Hoang, Anh] Minist Agr &amp; Rural Dev MARD, Hanoi, Vietnam; [Lwasa, Shuaib] Makerere Univ, Dept Geog, Kampala, Uganda; [Nkem, Johnson] United Nations Econ Commiss Africa, Addis Ababa, Ethiopia; [Nkonya, Ephraim] Int Food Policy Res Inst IFPRI, Washington, DC USA; [Saigusa, Nobuko] Natl Inst Environm Studies, Ctr Global Environm Res, Tsukuba, Ibaraki, Japan; [Soussana, Jean-Francois] French Natl Inst Agr Environm &amp; Food Res INRA, Paris 07, France; [Taboada, Miguel Angel] Natl Agr Technol Inst INTA, Inst Soils, Nat Resources Res Ctr CIRN, Buenos Aires, DF, Argentina; [Manning, Frances; Smith, Pete] Univ Aberdeen, Inst Biol &amp; Environm Sci, Aberdeen, Scotland; [Nampanzira, Dorothy] Makerere Univ, Dept Livestock &amp; Ind Resources, Kampala, Uganda</t>
  </si>
  <si>
    <t>McElwee, P (corresponding author), Rutgers State Univ, Dept Human Ecol, New Brunswick, NJ 08901 USA.</t>
  </si>
  <si>
    <t>pamela.mcelwee@rutgers.edu</t>
  </si>
  <si>
    <t>Korotkov, Vladimir N./E-4849-2014; Smith, Pete/G-1041-2010; Lwasa, Shuaib/G-3723-2014</t>
  </si>
  <si>
    <t>Korotkov, Vladimir N./0000-0002-1367-2303; Smith, Pete/0000-0002-3784-1124; Lwasa, Shuaib/0000-0003-4312-2836</t>
  </si>
  <si>
    <t>School of Environmental and Biological Sciences, Rutgers University; Norwegian Research Council; CGIAR Research Program on Water, Land, and Ecosystems; NERC [NE/P019455/1, NE/M021327/1] Funding Source: UKRI</t>
  </si>
  <si>
    <t>School of Environmental and Biological Sciences, Rutgers University; Norwegian Research Council(Research Council of NorwayEuropean Commission); CGIAR Research Program on Water, Land, and Ecosystems(CGIAR); NERC(UK Research &amp; Innovation (UKRI)Natural Environment Research Council (NERC))</t>
  </si>
  <si>
    <t>School of Environmental and Biological Sciences, Rutgers University; Norwegian Research Council; CGIAR Research Program on Water, Land, and Ecosystems</t>
  </si>
  <si>
    <t>10.1111/gcb.15219</t>
  </si>
  <si>
    <t>http://dx.doi.org/10.1111/gcb.15219</t>
  </si>
  <si>
    <t>MX8JP</t>
  </si>
  <si>
    <t>McGovern, ST; Evans, CD; Dennis, P; Walmsley, CA; Turner, A; McDonald, MA</t>
  </si>
  <si>
    <t>McGovern, Stephanie T.; Evans, Chris D.; Dennis, Peter; Walmsley, Clive A.; Turner, Alex; McDonald, Morag A.</t>
  </si>
  <si>
    <t>Increased inorganic nitrogen leaching from a mountain grassland ecosystem following grazing removal: a hangover of past intensive land-use?</t>
  </si>
  <si>
    <t>Environmental pollution; Ecosystem resilience; Extensive sheep production; Land use; Nitrogen saturation; Soil biogeochemistry</t>
  </si>
  <si>
    <t>ATMOSPHERIC NITROGEN; PLANT-COMMUNITIES; EXTRACTION METHOD; SOIL CARBON; FUMIGATION-EXTRACTION; FOREST ECOSYSTEMS; SPECIES RICHNESS; SURFACE WATERS; DEPOSITION; SATURATION</t>
  </si>
  <si>
    <t>Heathlands and grasslands occur in montane regions, naturally or due to anthropogenic land-use. These are typically nutrient-poor but exposure to elevated nitrogen deposition and intensive livestock grazing causes large-scale ecological change. We studied the long-term implications of grazing removal on soil and drainage water biogeochemistry and the implications for nitrogen cycling in 50-year replicated grazing exclosures on a montane grassland exposed to high rates of ambient nitrogen deposition. Evidence of 'ecosystem recovery' represented by successional change from graminoid to shrub-dominance after cessation of grazing was not reflected in the soil biogeochemistry. Cessation of grazing had a negative impact, with increased soil extractable and soil solution nitrate concentrations; an apparent shift towards a more nitrogen-rich, bacterially dominated microbial community; and the acidification of soils and leachate. The increase in nitrate leaching appears to have been counterbalanced by a decrease in dissolved organic nitrogen leaching, approximately maintaining the overall nitrogen balance of the system, whilst apparently altering ecosystem functioning. High rates of organic matter cycling and inorganic nitrogen uptake in grazed grassland may have sustained ecosystem N limitation under elevated nitrogen deposition. Grazing removal caused long-term over-supply of nitrogen from mineralisation of enriched organic matter, exacerbated by continued high nitrogen deposition, exceeding the uptake demand of heath vegetation and resulting in nitrification and nitrate leaching. This disequilibrium between vegetation and soil following grazing removal has implications for restoration after periods of intensive grazing. Grazing may not simply leave a legacy of nutrient enrichment but its cessation may trigger nitrogen saturation and soil and freshwater eutrophication and acidification which counteract the immediate benefits of natural vegetation recovery. Long term, nitrogen saturation of abandoned grasslands is likely to reduce ecosystem resilience to invasion by nitrophilous species, pathogen attack and vulnerability to environmental pressures such as climate change. We conclude that partial and/or phased reduction in grazing levels may permit the more synchronised recovery of soils and vegetation, thereby avoiding imbalances between nitrogen supply and nitrogen demand and detrimental ecological effects.</t>
  </si>
  <si>
    <t>[McGovern, Stephanie T.; McDonald, Morag A.] Bangor Univ, Sch Environm Nat Resources &amp; Geog, Bangor LL57 2UW, Gwynedd, Wales; [Evans, Chris D.] Environm Ctr Wales, Ctr Ecol &amp; Hydrol, Bangor LL57 2UW, Gwynedd, Wales; [Dennis, Peter] Aberystwyth Univ, Inst Biol Environm &amp; Rural Sci, Ceredigion SY23 3DD, Wales; [Walmsley, Clive A.; Turner, Alex] Nat Resources Wales, Bangor LL57 2DW, Gwynedd, Wales</t>
  </si>
  <si>
    <t>Evans, CD (corresponding author), Environm Ctr Wales, Ctr Ecol &amp; Hydrol, Deiniol Rd, Bangor LL57 2UW, Gwynedd, Wales.</t>
  </si>
  <si>
    <t>cev@ceh.ac.uk</t>
  </si>
  <si>
    <t>Evans, Christopher D/F-2087-2010</t>
  </si>
  <si>
    <t>Evans, Christopher D/0000-0002-7052-354X; McDonald, Morag/0000-0002-5908-5315</t>
  </si>
  <si>
    <t>Natural Resources Wales (NRW) through the auspices of the Environmental Change University Partnership; Natural Environment Research Council [ceh020009] Funding Source: researchfish; NERC [ceh020009] Funding Source: UKRI</t>
  </si>
  <si>
    <t>Natural Resources Wales (NRW) through the auspices of the Environmental Change University Partnership; Natural Environment Research Council(UK Research &amp; Innovation (UKRI)Natural Environment Research Council (NERC)); NERC(UK Research &amp; Innovation (UKRI)Natural Environment Research Council (NERC))</t>
  </si>
  <si>
    <t>SM was in receipt of a PhD studentship funded by the Countryside Council for Wales (CCW), now part of Natural Resources Wales (NRW) through the auspices of the Environmental Change University Partnership (a formal partnership between CCW, Centre for Ecology and Hydrology (CEH), Aberystwyth and Bangor Universities, designed to facilitate long-term, integrated environmental research on the pressures on and responses of ecosystems to environmental change). Thanks to Maggie Hatton-Ellis, Dylan Lloyd, Hywel Roberts (NRW) and Steven Hughes (CEH) for assistance in the field and lab. We are grateful to the reviewers of this paper for their positive and constructive comments.</t>
  </si>
  <si>
    <t>10.1007/s10533-014-9952-7</t>
  </si>
  <si>
    <t>http://dx.doi.org/10.1007/s10533-014-9952-7</t>
  </si>
  <si>
    <t>AH3MR</t>
  </si>
  <si>
    <t>McKinney, MA; Chetelat, J; Burke, SM; Elliott, KH; Fernie, KJ; Houde, M; Kahilainen, KK; Letcher, RJ; Morris, AD; Muir, DCG; Routti, H; Yurkowski, DJ</t>
  </si>
  <si>
    <t>McKinney, Melissa A.; Chetelat, John; Burke, Samantha M.; Elliott, Kyle H.; Fernie, Kim J.; Houde, Magali; Kahilainen, Kimmo K.; Letcher, Robert J.; Morris, Adam D.; Muir, Derek C. G.; Routti, Heli; Yurkowski, David J.</t>
  </si>
  <si>
    <t>Climate change and mercury in the Arctic: Biotic interactions</t>
  </si>
  <si>
    <t>Bioaccumulation; Food webs; Global warming; Methylmercury; Polar regions</t>
  </si>
  <si>
    <t>CHARR SALVELINUS-ALPINUS; FOOD-WEB STRUCTURE; SOUTHERN BEAUFORT SEA; COD BOREOGADUS SAIDA; POLAR BEARS; FRESH-WATER; RINGED SEALS; TUNDRA VEGETATION; FISH COMMUNITIES; TROPHIC POSITION</t>
  </si>
  <si>
    <t>Global climate change has led to profound alterations of the Arctic environment and ecosystems, with potential sec-ondary effects on mercury (Hg) within Arctic biota. This review presents the current scientific evidence for impacts of direct physical climate change and indirect ecosystem change on Hg exposure and accumulation in Arctic terrestrial, freshwater, and marine organisms. As the marine environment is elevated in Hg compared to the terrestrial environ-ment, terrestrial herbivores that now exploit coastal/marine foods when terrestrial plants are iced over may be ex-posed to higher Hg concentrations. Conversely, certain populations of predators, including Arctic foxes and polar bears, have shown lower Hg concentrations related to reduced sea ice-based foraging and increased land-based forag-ing. How climate change influences Hg in Arctic freshwater fishes is not clear, but for lacustrine populations it may depend on lake-specific conditions, including interrelated alterations in lake ice duration, turbidity, food web length and energy sources (benthic to pelagic), and growth dilution. In several marine mammal and seabird species, tissue Hg concentrations have shown correlations with climate and weather variables, including climate oscillation indices and sea ice trends; these findings suggest that wind, precipitation, and cryosphere changes that alter Hg transport and deposition are impacting Hg concentrations in Arctic marine organisms. Ecological changes, including northward range shifts of sub-Arctic species and altered body condition, have also been shown to affect Hg levels in some populations of Arctic marine species. Given the limited number of populations and species studied to date, especially within Arctic terrestrial and freshwater systems, further research is needed on climate-driven processes influencing Hg concentrations in Arctic ecosystems and their net effects. Long-term pan-Arctic monitoring programs should consider ancillary datasets on climate, weather, organism ecology and physiology to improve interpretation of spatial variation and time trends of Hg in Arctic biota.</t>
  </si>
  <si>
    <t>[McKinney, Melissa A.; Elliott, Kyle H.] McGill Univ, Dept Nat Resource Sci, Ste Anne De Bellevue, PQ H9X 3V9, Canada; [Chetelat, John; Letcher, Robert J.] Carleton Univ, Natl Wildlife Res Ctr, Environm &amp; Climate Change Canada, Ecotoxicol &amp; Wildlife Hlth, Ottawa, ON K1A 0H3, Canada; [Burke, Samantha M.] Minnow Aquat Environm Serv, Guelph, ON N1H 1E9, Canada; [Fernie, Kim J.] Environm &amp; Climate Change Canada, Ecotoxicol &amp; Wildlife Hlth, Burlington, ON L7S 1A1, Canada; [Houde, Magali] Environm &amp; Climate Change Canada, Aquat Contaminants Res Div, Montreal, PQ H2Y 5E7, Canada; [Kahilainen, Kimmo K.] Univ Helsinki, Lammi Biol Stn, FI-16900 Lammi, Finland; [Morris, Adam D.] Crown Indigenous Relat &amp; Northern Affairs Canada, Northern Contaminants Program, Gatineau, PQ J8X 2V6, Canada; [Muir, Derek C. G.] Environm &amp; Climate Change Canada, Aquat Contaminants Res Div, Burlington, ON L7S 1A1, Canada; [Routti, Heli] Norwegian Polar Res Inst, Fram Ctr, NO-9296 Tromso, Norway; [Yurkowski, David J.] Fisheries &amp; Oceans Canada, Arctic Aquat Res Div, Winnipeg, MB R3T 2N6, Canada</t>
  </si>
  <si>
    <t>McKinney, MA (corresponding author), McGill Univ, Dept Nat Resource Sci, Ste Anne De Bellevue, PQ H9X 3V9, Canada.</t>
  </si>
  <si>
    <t>melissa.mckinney@mcgill.ca</t>
  </si>
  <si>
    <t>Kahilainen, Kimmo/0000-0002-1539-014X</t>
  </si>
  <si>
    <t>Norwegian Ministry of Climate and Environment; Norwegian Polar Institute, Norwegian Research Council; DANCEA (Danish Cooperation for Envi-ronment in the Arctic) program; Northern Contaminants Program (Crown-Indigenous Relations and Northern Affairs Canada); ArcticNet (Networks of Centres of Excellence of Canada); Natural Sciences and Engineering Research Council of Canada</t>
  </si>
  <si>
    <t>Norwegian Ministry of Climate and Environment; Norwegian Polar Institute, Norwegian Research Council; DANCEA (Danish Cooperation for Envi-ronment in the Arctic) program; Northern Contaminants Program (Crown-Indigenous Relations and Northern Affairs Canada); ArcticNet (Networks of Centres of Excellence of Canada); Natural Sciences and Engineering Research Council of Canada(Natural Sciences and Engineering Research Council of Canada (NSERC)CGIAR)</t>
  </si>
  <si>
    <t>Acknowledgements This review is a result of efforts led by the Arctic Monitoring and Assess-ment Programme (AMAP) and the AMAP Mercury Expert Group to produce the 2021 AMAP Mercury Assessment. We thank assessment leads Rune Dietz (Aarhus University) and Simon Wilson (AMAP) for their guidance, support, and technical insights on the material. Graphics production and technical editing were supported by AMAP. Institutional support for this re-view was provided by Environment and Climate Change Canada. Studies reported in this review were supported by funding from the Norwegian Ministry of Climate and Environment and the Norwegian Polar Institute, Norwegian Research Council, the DANCEA (Danish Cooperation for Envi-ronment in the Arctic) program, the Northern Contaminants Program (Crown-Indigenous Relations and Northern Affairs Canada) , ArcticNet (Networks of Centres of Excellence of Canada) , and the Natural Sciences and Engineering Research Council of Canada. Thank you to the reviewers, including those that peer-reviewed the chapter from the Arctic Monitoring and Assessment Programme (AMAP) report. Thanks also to the many Indig-enous hunters, Arctic organizations, and colleagues that contributed to sample collections, data, and analysis for the studies reviewed in the present article.</t>
  </si>
  <si>
    <t>10.1016/j.scitotenv.2022.155221</t>
  </si>
  <si>
    <t>http://dx.doi.org/10.1016/j.scitotenv.2022.155221</t>
  </si>
  <si>
    <t>1H3GZ</t>
  </si>
  <si>
    <t>McLaughlin, D; Kinzelbach, W</t>
  </si>
  <si>
    <t>McLaughlin, Dennis; Kinzelbach, Wolfgang</t>
  </si>
  <si>
    <t>Food security and sustainable resource management</t>
  </si>
  <si>
    <t>food security; water security; agriculture; environmental impacts</t>
  </si>
  <si>
    <t>YELLOW-RIVER BASIN; LAND-USE; AGRICULTURAL INTENSIFICATION; GROUNDWATER DEPLETION; GLOBAL ASSESSMENT; YIELD GAPS; WATER; NITROGEN; WORLD; CLIMATE</t>
  </si>
  <si>
    <t>The projected growth in global food demand until mid-century will challenge our ability to continue recent increases in crop yield and will have a significant impact on natural resources. The water and land requirements of current agriculture are significantly less than global reserves but local shortages are common and have serious impacts on food security. Recent increases in global trade have mitigated some of the effects of spatial and temporal variability. However, trade has a limited impact on low-income populations who remain dependent on subsistence agriculture and local resources. Potential adverse environmental impacts of increased agricultural production include unsustainable depletion of water and soil resources, major changes in the global nitrogen and phosphorous cycles, human health problems related to excessive nutrient and pesticide use, and loss of habitats that contribute to agricultural productivity. Some typical case studies from China illustrate the connections between the need for increased food production and environmental stress. Sustainable options for decreasing food demand and for increasing production include reduction of food losses on both the producer and consumer ends, elimination of unsustainable practices such as prolonged groundwater overdraft, closing of yield gaps with controlled expansions of fertilizer application, increases in crop yield and pest resistance through advances in biotechnology, and moderate expansion of rain fed and irrigated cropland. Calculations based on reasonable assumptions suggest that such measures could meet the food needs of an increasing global population while protecting the environment.</t>
  </si>
  <si>
    <t>[McLaughlin, Dennis] MIT, Dept Civil &amp; Environm Engn, Parsons Lab, Cambridge, MA 02139 USA; [Kinzelbach, Wolfgang] Swiss Fed Inst Technol, Inst Environm Engn, Zurich, Switzerland</t>
  </si>
  <si>
    <t>McLaughlin, D (corresponding author), MIT, Dept Civil &amp; Environm Engn, Parsons Lab, 77 Massachusetts Ave, Cambridge, MA 02139 USA.</t>
  </si>
  <si>
    <t>dennism@mit.edu</t>
  </si>
  <si>
    <t>Kinzelbach, Wolfgang/AAY-2171-2020</t>
  </si>
  <si>
    <t>Kinzelbach, Wolfgang/0000-0002-8230-5953</t>
  </si>
  <si>
    <t>MIT's H.M. King Bhumibol Chair in Water Resources Management; MIT and Masdar Institute Cooperative Program</t>
  </si>
  <si>
    <t>The authors would like to thank Anjuli Jain Figueroa for her comments and help. Partial support was provided by MIT's H.M. King Bhumibol Chair in Water Resources Management and by the MIT and Masdar Institute Cooperative Program. Data used in this paper are available from the corresponding author, who may be reached via e-mail at dennism@mit.edu.</t>
  </si>
  <si>
    <t>10.1002/2015WR017053</t>
  </si>
  <si>
    <t>http://dx.doi.org/10.1002/2015WR017053</t>
  </si>
  <si>
    <t>McOliver, CA; Camper, AK; Doyle, JT; Eggers, MJ; Ford, TE; Lila, MA; Berner, J; Campbell, L; Donatuto, J</t>
  </si>
  <si>
    <t>McOliver, Cynthia Agumanu; Camper, Anne K.; Doyle, John T.; Eggers, Margaret J.; Ford, Tim E.; Lila, Mary Ann; Berner, James; Campbell, Larry; Donatuto, Jamie</t>
  </si>
  <si>
    <t>Community-Based Research as a Mechanism to Reduce Environmental Health Disparities in American Indian and Alaska Native Communities</t>
  </si>
  <si>
    <t>CLIMATE-CHANGE; PARTICIPATORY RESEARCH; TRADITIONAL KNOWLEDGE; INDIGENOUS PEOPLES; RISKS; WATER; RESOURCES; IMPACTS; SCIENCE</t>
  </si>
  <si>
    <t>Racial and ethnic minority communities, including American Indian and Alaska Natives, have been disproportionately impacted by environmental pollution and contamination. This includes siting and location of point sources of pollution, legacies of contamination of drinking and recreational water, and mining, military and agricultural impacts. As a result, both quantity and quality of culturally important subsistence resources are diminished, contributing to poor nutrition and obesity, and overall reductions in quality of life and life expectancy. Climate change is adding to these impacts on Native American communities, variably causing drought, increased flooding and forced relocation affecting tribal water resources, traditional foods, forests and forest resources, and tribal health. This article will highlight several extramural research projects supported by the United States Environmental Protection Agency (USEPA) Science to Achieve Results (STAR) tribal environmental research grants as a mechanism to address the environmental health inequities and disparities faced by tribal communities. The tribal research portfolio has focused on addressing tribal environmental health risks through community based participatory research. Specifically, the STAR research program was developed under the premise that tribal populations may be at an increased risk for environmentally-induced diseases as a result of unique subsistence and traditional practices of the tribes and Alaska Native villages, community activities, occupations and customs, and/or environmental releases that significantly and disproportionately impact tribal lands. Through a series of case studies, this article will demonstrate how grantees-tribal community leaders and members and academic collaborators-have been addressing these complex environmental concerns by developing capacity, expertise and tools through community-engaged research.</t>
  </si>
  <si>
    <t>[McOliver, Cynthia Agumanu] US EPA, Off Res &amp; Dev, Natl Ctr Environm Res, Washington, DC 20460 USA; [Camper, Anne K.] Montana State Univ, Coll Engn, Bozeman, MT 59717 USA; [Doyle, John T.] Crow Environm Hlth Steering Comm Little Big Horn, Apsaalooke Water &amp; Wastewater Author, Crow Agcy, MT 59022 USA; [Eggers, Margaret J.] Montana State Univ, Ctr Biofilm Engn, Bozeman, MT 59717 USA; [Ford, Tim E.] Shenandoah Univ, Sch Hlth Profess, Winchester, VA 22601 USA; [Lila, Mary Ann] N Carolina State Univ, Plants Human Hlth Inst, Kannapolis, NC 28081 USA; [Berner, James] Alaska Native Tribal Hlth Consortium, Anchorage, AK 99508 USA; [Campbell, Larry] Swinomish Indian Tribal Community, La Conner, WA 98257 USA; [Donatuto, Jamie] Swinomish Indian Tribal Community, Dept Social Serv, Environm Hlth Analyst, La Conner, WA 98257 USA</t>
  </si>
  <si>
    <t>McOliver, CA (corresponding author), US EPA, Off Res &amp; Dev, Natl Ctr Environm Res, 1200 Penn Ave NW, Washington, DC 20460 USA.</t>
  </si>
  <si>
    <t>mcoliver.cynthia@epa.gov; anne_c@erc.montana.edu; doylej@lbhc.edu; mari.eggers@biofilm.montana.edu; tford@su.edu; mlila@ncsu.edu; jberner@anthc.org; lcampbell@swinomish.nsn.us; jdonatuto@swinomish.nsn.us</t>
  </si>
  <si>
    <t>mahsum, masot/ABC-4546-2020</t>
  </si>
  <si>
    <t>Ford, Timothy/0000-0001-5194-5459</t>
  </si>
  <si>
    <t>EPA STAR project (RD) [83479101, 83370601]; EPA STAR Project [EPA R833707]</t>
  </si>
  <si>
    <t>EPA STAR project (RD); EPA STAR Project</t>
  </si>
  <si>
    <t>EPA STAR project (RD#83479101), Tribal Environmental Public Health Indicators, comprised representatives and community members from the Lower Elwha Klallam Tribe, the Port Gamble S'Klallam Tribe, the Suquamish Tribe, the Stillaguamish Tribe, and the project lead: the Swinomish Indian Tribal Community. The project also engaged Robin Gregory of Decision Research and William Trousdale of EcoPlan International. EPA STAR project (RD#83370601), Development of Risk Assessment Methodology, Risk Communication and Mitigation for Multimedia Exposure to Contaminants in Water and Wastewater on the Crow Reservation, was guided by Tribal members of the Crow Environmental Health Steering Committee, including John Doyle, Larry Kindness, Myra Lefthand, Sara Young, Brandon Good Luck, Urban Bear Don't Walk, Ada Bends, Alma McCormick, Robin Stewart and others, in collaboration with research partners from University of New England (Timothy Ford), Montana State University Bozeman (Anne Camper) and Little Big Horn College (Margaret Eggers), LBHC staff, LBHC and MSU student interns, Crow elders and many additional Crow Tribal members. Student Eric Dietrich also contributed to this article. EPA STAR Project (EPA R833707), Impacts of climate change on health benefits of a tribal Alaskan resource: Integrating traditional ecological knowledge with risk assessment through local monitoring, included research teams from the University of Illinois (Courtney Flint and MaryAnn Lila, and graduate student Josh Kellogg) and Rutgers University (Ilya Raskin and graduate students Georgie Fear and Brittany Graf), the Alaska Native Tribal Health Consortium (Gary Ferguson), and numerous local instructors, elders, youth, and community leaders in Point Hope, Akutan, and Seldovia, Alaska. Cynthia McOliver would like to thank Jeremy Brooks for formatting the document, coordinating conference calls and checking the references; Maggie Breville for her expertise in her role as the previous project officer of these grants, and her co-authors for their dedication and enthusiasm to improving AIAN health and wellbeing and for engaging in this joint effort.</t>
  </si>
  <si>
    <t>10.3390/ijerph120404076</t>
  </si>
  <si>
    <t>http://dx.doi.org/10.3390/ijerph120404076</t>
  </si>
  <si>
    <t>CG7MT</t>
  </si>
  <si>
    <t>Melbourne-Thomas, J; Johnson, CR; Alino, PM; Geronimo, RC; Villanoy, CL; Gurney, GG</t>
  </si>
  <si>
    <t>Melbourne-Thomas, J.; Johnson, C. R.; Alino, P. M.; Geronimo, R. C.; Villanoy, C. L.; Gurney, G. G.</t>
  </si>
  <si>
    <t>A multi-scale biophysical model to inform regional management of coral reefs in the western Philippines and South China Sea</t>
  </si>
  <si>
    <t>CORSET; Coral reef; Regional scale; Decision support; Ecosystem model; Management; Connectivity; Philippines; South China Sea</t>
  </si>
  <si>
    <t>GREAT-BARRIER-REEF; COASTAL ZONE MANAGEMENT; TAKE MARINE RESERVES; CLIMATE-CHANGE; LARVAL DISPERSAL; LIMITED GROWTH; FISHERIES MANAGEMENT; NUTRIENT ENRICHMENT; DIADEMA-ANTILLARUM; SEASCAPE GENETICS</t>
  </si>
  <si>
    <t>The health and functioning of coral reef ecosystems worldwide is in decline, and in the face of increasing anthropogenic stress, the rate of decline of these important ecosystems is set to accelerate. Mitigation strategies at regional scales are costly, but nevertheless critical, as reef systems are highly connected across regions by ocean transport of both larval propagules and pollutants, It is essential that these strategies are informed by sound science, but the inherent complexity of coral reef systems confers significant challenges for scientists and managers. Models are useful tools for dealing with complexity and can inform decision making for coral reef management. We develop a spatially explicit biophysical model for a general coral reef system. The model couples dynamics from local (10(2) m) to regional (10(6) m) scales, and explicitly incorporates larval connectivity patterns derived from sophisticated larval dispersal models. Here, we instantiate and validate the model for coral reefs in the Philippines region of the South China Sea. We demonstrate how the model can be used in decision support for coral reef management by presenting two examples of regional-scale scenario projection relating to key management issues in the Philippines: (i) marine reserve design and the recovery of fish stocks; and (ii) synergistic effects between coral bleaching and poor water quality. These scenarios highlight the importance of considering multiple stressors to reef health and patterns of larval connectivity in regional-scale management decisions. (C) 2010 Elsevier Ltd. All rights reserved.</t>
  </si>
  <si>
    <t>[Melbourne-Thomas, J.; Johnson, C. R.; Gurney, G. G.] Univ Tasmania, Sch Zool, Hobart, Tas 7001, Australia; [Alino, P. M.; Geronimo, R. C.; Villanoy, C. L.] Univ Philippines, Inst Marine Sci, Quezon City 1101, Philippines</t>
  </si>
  <si>
    <t>Melbourne-Thomas, J (corresponding author), Univ Tasmania, Sch Zool, Hobart, Tas 7001, Australia.</t>
  </si>
  <si>
    <t>jessica.melbournethomas@utas.edu.au</t>
  </si>
  <si>
    <t>Johnson, Craig R/E-1788-2013; Gurney, Georgina/E-1782-2017; Melbourne-Thomas, Jess/N-2437-2019; Melbourne-Thomas, Jessica/G-7995-2012; Gurney, Georgina/X-9336-2019</t>
  </si>
  <si>
    <t>Johnson, Craig R/0000-0002-9511-905X; Melbourne-Thomas, Jess/0000-0001-6585-876X; Melbourne-Thomas, Jessica/0000-0001-6585-876X; Gurney, Georgina/0000-0002-4884-7468</t>
  </si>
  <si>
    <t>Modelling and Decision Support (MDS) working group; CSIRO-UTAS; CSIRO</t>
  </si>
  <si>
    <t>Modelling and Decision Support (MDS) working group; CSIRO-UTAS(Commonwealth Scientific &amp; Industrial Research Organisation (CSIRO)); CSIRO(Commonwealth Scientific &amp; Industrial Research Organisation (CSIRO))</t>
  </si>
  <si>
    <t>This work has been supported by the Modelling and Decision Support (MDS) working group of the Coral Reef Targeted Research and Capacity Building for Management Program (CRTR-CBMP). The first author is supported by a joint CSIRO-UTAS PhD Scholarship in Quantitative Marine Science (QMS) and a CSIRO Fellowship in Marine Ecosystem Modelling.</t>
  </si>
  <si>
    <t>10.1016/j.envsoft.2010.03.033</t>
  </si>
  <si>
    <t>http://dx.doi.org/10.1016/j.envsoft.2010.03.033</t>
  </si>
  <si>
    <t>676DZ</t>
  </si>
  <si>
    <t>Meng, C; Wang, XL; Li, Y</t>
  </si>
  <si>
    <t>Meng, Chong; Wang, Xiaolei; Li, Yu</t>
  </si>
  <si>
    <t>An Optimization Model for Waste Load Allocation under Water Carrying Capacity Improvement Management, A Case Study of the Yitong River, Northeast China</t>
  </si>
  <si>
    <t>total amount control; carrying capacity improvement; two-stage programming; waste load allocation</t>
  </si>
  <si>
    <t>QUALITY MANAGEMENT; CRISIS</t>
  </si>
  <si>
    <t>In this study, a two-stage stochastic programming (TSP) model was developed for supporting regional waste load(chemical oxygen demand (COD) and NH3-N) allocation in four main pollution departments (industry, municipal, livestock breeding, and agriculture), constrained by the water carrying capacity, which can be improved by ecological restoration engineering, in the nine function zones of the Yitong River. A number of scenarios corresponding to different stream flow levels were examined. The results revealed that the carrying capacity of COD and NH3-N has a similar tendency with a positive correlation to stream flow levels. The allocation amount of each pollutant for the four departments was obtained differently in each zone, and ecological restoration engineering solutions were obtained for different zones to improve the carrying capacity of the pollutants in order to meet the permitted emission allocation and water qualities. The results are helpful in establishing a rational discharge permit system of each pollution unit under water quality targets, and provide a basis for production plans of these pollution units.</t>
  </si>
  <si>
    <t>[Meng, Chong; Wang, Xiaolei; Li, Yu] North China Elect Power Univ, MOE Key Lab Reg Energy Syst Optimizat, Beijing 102206, Peoples R China</t>
  </si>
  <si>
    <t>Li, Y (corresponding author), North China Elect Power Univ, MOE Key Lab Reg Energy Syst Optimizat, Beijing 102206, Peoples R China.</t>
  </si>
  <si>
    <t>qq157661952@163.com; 15501261066@163.com; liyuxx8@hotmail.com</t>
  </si>
  <si>
    <t>Ministry of Water Resources of China; Finance Department of Jilin Province [2013-931]</t>
  </si>
  <si>
    <t>Ministry of Water Resources of China; Finance Department of Jilin Province</t>
  </si>
  <si>
    <t>This study was sponsored by the Ministry of Water Resources of China; financial support was supplied by a special fund from the Finance Department of Jilin Province (2013-931). The authors are grateful to the anonymous reviewers and editors for their valuable comments and suggestions.</t>
  </si>
  <si>
    <t>10.3390/w9080573</t>
  </si>
  <si>
    <t>http://dx.doi.org/10.3390/w9080573</t>
  </si>
  <si>
    <t>FF2LP</t>
  </si>
  <si>
    <t>Mengist, W; Soromessa, T; Legese, G</t>
  </si>
  <si>
    <t>Mengist, Wondimagegn; Soromessa, Teshome; Legese, Gudina</t>
  </si>
  <si>
    <t>Ecosystem services research in mountainous regions: A systematic literature review on current knowledge and research gaps</t>
  </si>
  <si>
    <t>Mountain ecosystem; Mountain ecosystem services; Systematic literature review; Gaps; Trade-offs and synergies</t>
  </si>
  <si>
    <t>USE/LAND COVER CHANGE; LAND-USE; TRADE-OFFS; CLIMATE-CHANGE; REGULATING SERVICES; PLANT BIODIVERSITY; CHANGE IMPACTS; BASIN AREA; LANDSCAPE; FOREST</t>
  </si>
  <si>
    <t>Mountain ecosystem services (MES) can provide a wide range of benefits for human well-being, including provisioning, regulating, supporting and cultural services. This systematic review work analyzed existed knowledge and research gaps on MES at the global level. The study used databases of science direct, Scopus and google scholar using searching, appraisal, synthesis, and analysis (SALSA) framework. Using specific keywords for the searching engine, the number of publications linked with MES were about 1252 which published between 1992 and June 2019. But, only 74 publications fulfilled the inclusion criteria. The analysis highlighted the existence of gaps in the literature including case studies from a limited geographical areas, focus on regulating and provisioning services, and lack of studies that explore the kinds of interlink between ecosystem services, and occurrence of limitation linked with data and methodology. From the 74 publications used for analysis, only seven of them were addressed mainly trade-offs and synergies, but most of them focus on quantification, qualification and economic valuation of the services. From the total case studies, the services addressed were summed up to 317 services, and the services such as climate regulation, food and fodder, fresh water, recreation and ecotourism, and erosion regulation studied more. On the contrary, photosynthesis, ornamental resources, net primary production, disease regulation, genetic resources, water purification and waste treatments were the least studied. Therefore, future research works should focus on mountainous areas of no and least studied of its ecosystem services. Critical studies are also required that indicate the link between a human being with MES, the trade-offs and synergies between MES and the influence of human beings on the quality and accessibility of ecosystem services. Besides, priority should be given by researches for methodological development and proposing management option for the mountain ecosystem and resource. (C) 2019 Elsevier B.V. All rights reserved.</t>
  </si>
  <si>
    <t>[Mengist, Wondimagegn] Debre Berhan Univ, Dept Nat Resource Management, Debre Berhan, Ethiopia; [Mengist, Wondimagegn; Soromessa, Teshome; Legese, Gudina] Addis Ababa Univ, Ctr Environm Sci, Addis Ababa, Ethiopia</t>
  </si>
  <si>
    <t>Mengist, W (corresponding author), Debre Berhan Univ, Dept Nat Resource Management, Debre Berhan, Ethiopia.</t>
  </si>
  <si>
    <t>wondie21emu@yahoo.com</t>
  </si>
  <si>
    <t>Feyisa, Gudina L/E-4988-2013</t>
  </si>
  <si>
    <t>Feyisa, Gudina L/0000-0002-2521-7519; Mengist, Wondimagegn/0000-0002-5698-0218</t>
  </si>
  <si>
    <t>10.1016/j.scitotenv.2019.134581</t>
  </si>
  <si>
    <t>http://dx.doi.org/10.1016/j.scitotenv.2019.134581</t>
  </si>
  <si>
    <t>JS8ZT</t>
  </si>
  <si>
    <t>Mietton, M; Gunnell, Y; Andriamitia, J; Crouzet, C; Montade, V; Jouannic, G; Nicoud, G; Razafimahefa, R</t>
  </si>
  <si>
    <t>Mietton, Michel; Gunnell, Yanni; Andriamitia, Jocelyn; Crouzet, Christian; Montade, Vincent; Jouannic, Gwenole; Nicoud, Gerard; Razafimahefa, Reine</t>
  </si>
  <si>
    <t>Neotectonics and pastoralism: How they impact flood regimes in Madagascar's highlands</t>
  </si>
  <si>
    <t>Neotectonics; Chronostratigraphy; Flooding; Urban sprawl; Integrated watershed policy; Rangeland management</t>
  </si>
  <si>
    <t>ECOSYSTEM SERVICES; STRATOID GRANITES; FRESH-WATER; POLLEN; ANTANANARIVO; GEOMORPHOLOGY; AGRICULTURE; VARIABILITY; SEISMICITY; TAXONOMY</t>
  </si>
  <si>
    <t>Sustainably maintaining the densely populated upland plains of Madagascar as operationally safe spaces for the food security of the nation and the urban growth of its capital city, Antananarivo, hinges critically on avoiding crop and infrastructure destruction by their through-flowing rivers. The flood regime, however, is also a function of two 'slow' variables hitherto undocumented: tectonic subsidence regime, and floodplain sedimentation rate. From a radiocarbon-dated chronostratigraphy and environmental history of the sediment sequences in three of Madagascar's semi-enclosed upland basins (Antananarivo, Arnbohibary, and Alaotra), we quantify and compare how the precarious equilibrium between the two variables entails differentials in accommodation space for sediment and floodwater. Results show that all these plains have been wetlands for at least 40,000 years, but that the Antananarivo Basin is the most vulnerable because the imbalance between sedimentation and subsidence is the largest. Although the tectonic regime and the endemic forms of gully erosion that occur in the catchments are beyond human control, we advocate that flood mitigation strategies should focus on the natural grassland savanna, which makes up most of the contributing areas to surface runoff in the watersheds. Pastoralists are persistently left out of rural development programmes, yet the rangelands could benefit from the introduction of multi-purpose grasses and legumes known to withstand high stocking rates on poor soils while combining the benefits of nutritiousness, fire and drought resistance, with good runoff-arrest and topsoil-retainment abilities. Future-proofing Madagascar's upland grainbaskets and population centres thus calls for joined-up action on the sediment cascade, focusing on soil and water sequestration through integrated watershed management rather than on hard-defence engineering against overflowing rivers on the plains, which has been the costly but ineffectual approach since the 17th century. (C) 2020 Elsevier B.V. All rights reserved.</t>
  </si>
  <si>
    <t>[Mietton, Michel] Univ Lyon, Dept Geog, CNRS UMR Environm Ville Soc, 18 Rue Chevreul, F-69362 Lyon, France; [Gunnell, Yanni] Univ Lumiere Lyon 2, CNRS UMR Environm Ville Soc, Dept Geog, 5 Ave P Mendes France, F-69696 Bron, France; [Andriamitia, Jocelyn; Razafimahefa, Reine] Univ Antananar, Dept Geog, Antananarivo, Madagascar; [Crouzet, Christian; Nicoud, Gerard] Univ Savoie Mt Blanc, Univ Grenoble Alpes, Dept Geol, CNRS,IRD,ISTerre, Chambery, France; [Montade, Vincent] Univ Montpellier, Inst Sci Evolut, CNRS, IRD,EPHE, Pl Eugene Bataillon, F-34095 Montpellier, France; [Jouannic, Gwenole] Univ Bourgogne Franche Comte, Lab Chronoenvironm, CNRS, UMR 6249, 16 Route Gray, F-25030 Besancon, France</t>
  </si>
  <si>
    <t>Gunnell, Y (corresponding author), Univ Lumiere Lyon 2, CNRS UMR Environm Ville Soc, Dept Geog, 5 Ave P Mendes France, F-69696 Bron, France.</t>
  </si>
  <si>
    <t>yanni.gunnell@univ-lyon2.fr</t>
  </si>
  <si>
    <t>Crouzet, Christian/F-6447-2011; Montade, Vincent/F-8198-2019</t>
  </si>
  <si>
    <t>Crouzet, Christian/0000-0002-4138-5213; Gunnell, Yanni/0000-0002-3944-3795; Montade, Vincent/0000-0002-8518-2610</t>
  </si>
  <si>
    <t>NOV 10</t>
  </si>
  <si>
    <t>10.1016/j.scitotenv.2020.140633</t>
  </si>
  <si>
    <t>http://dx.doi.org/10.1016/j.scitotenv.2020.140633</t>
  </si>
  <si>
    <t>NO3WP</t>
  </si>
  <si>
    <t>Miles, EL; Elsner, MM; Littell, JS; Binder, LW; Lettenmaier, DP</t>
  </si>
  <si>
    <t>Miles, Edward L.; Elsner, Marketa M.; Littell, Jeremy S.; Binder, Lara Whitely; Lettenmaier, Dennis P.</t>
  </si>
  <si>
    <t>Assessing regional impacts and adaptation strategies for climate change: the Washington Climate Change Impacts Assessment</t>
  </si>
  <si>
    <t>CLIMATIC CHANGE</t>
  </si>
  <si>
    <t>COLUMBIA RIVER-BASIN; US PACIFIC-NORTHWEST; WATER-RESOURCES; UNITED-STATES; CHANGE SCENARIOS; MODEL; SIMULATIONS; CALIFORNIA; HYDROLOGY; DATASET</t>
  </si>
  <si>
    <t>Climate change in the twenty-first century will strongly affect the processes that define natural and human systems. The Washington Climate Change Impacts Assessment (WACCIA) was intended to identify the nature and effects of climate change on natural and human resources in Washington State over the next century. The assessment focused on eight sectors that were identified as being potentially most climate sensitive: agriculture, energy, salmon, urban stormwater infrastructure, forests, human health, coasts, and water resources. Most of these sectors are sensitive in one way or another to water availability. While water is generally abundant in the state under current climate conditions, its availability is highly variable in space and time, and these variations are expected to change as the climate warms. Here we summarize the results of the WACCIA and identify uncertainties and common mechanisms that relate many of the impacts. We also address cross-sectoral sensitivities, vulnerabilities, and adaptation strategies.</t>
  </si>
  <si>
    <t>[Miles, Edward L.; Elsner, Marketa M.; Littell, Jeremy S.; Binder, Lara Whitely; Lettenmaier, Dennis P.] Univ Washington, JISAO CSES Climate Impacts Grp, Seattle, WA 98195 USA; [Miles, Edward L.] Univ Washington, Sch Marine Affairs, Coll Ocean &amp; Fishery Sci, Seattle, WA 98105 USA; [Lettenmaier, Dennis P.] Univ Washington, Dept Civil &amp; Environm Engn, Seattle, WA 98195 USA</t>
  </si>
  <si>
    <t>Littell, JS (corresponding author), Univ Washington, JISAO CSES Climate Impacts Grp, Box 355672, Seattle, WA 98195 USA.</t>
  </si>
  <si>
    <t>jlittell@u.washington.edu</t>
  </si>
  <si>
    <t>lettenmaier, dennis p/F-8780-2011</t>
  </si>
  <si>
    <t>lettenmaier, dennis p/0000-0003-3317-1327</t>
  </si>
  <si>
    <t>Washington State Legislature; NOAA [NA17RJ1232]</t>
  </si>
  <si>
    <t>Washington State Legislature; NOAA(National Oceanic Atmospheric Admin (NOAA) - USA)</t>
  </si>
  <si>
    <t>The authors thank the entire Washington Climate Change Impacts Assessment team for their hard work and dedication to making this assessment a success. We also thank the state agency liaisons, Spencer Reeder (WA Department of Ecology) and Gustavo Collantes (WA Department of Commerce) for their valuable input on the assessment. This publication is part of the Washington Climate Change Impacts Assessment, funded by the 2007 Washington State Legislature through House Bill 1303. This publication is partially funded by the NOAA Regional Integrated Sciences and Assessments program and the NOAA Climate Dynamics and Experimental Prediction/Applied Research Centers program under NOAA Cooperative Agreement No. NA17RJ1232 to the Joint Institute for the Study of the Atmosphere and Ocean (JISAO). This is JISAO Contribution # 1785.</t>
  </si>
  <si>
    <t>0165-0009</t>
  </si>
  <si>
    <t>1573-1480</t>
  </si>
  <si>
    <t>Clim. Change</t>
  </si>
  <si>
    <t>10.1007/s10584-010-9853-2</t>
  </si>
  <si>
    <t>http://dx.doi.org/10.1007/s10584-010-9853-2</t>
  </si>
  <si>
    <t>652CL</t>
  </si>
  <si>
    <t>Mills, G; Sharps, K; Simpson, D; Pleijel, H; Broberg, M; Uddling, J; Jaramillo, F; Davies, WJ; Dentener, F; Van den Berg, M; Agrawal, M; Agrawal, SB; Ainsworth, EA; Buker, P; Emberson, L; Feng, ZZ; Harmens, H; Hayes, F; Kobayashi, K; Paoletti, E; Van Dingenen, R</t>
  </si>
  <si>
    <t>Mills, Gina; Sharps, Katrina; Simpson, David; Pleijel, Hakan; Broberg, Malin; Uddling, Johan; Jaramillo, Fernando; Davies, William J.; Dentener, Frank; Van den Berg, Maurits; Agrawal, Madhoolika; Agrawal, Shahibhushan B.; Ainsworth, Elizabeth A.; Buker, Patrick; Emberson, Lisa; Feng, Zhaozhong; Harmens, Harry; Hayes, Felicity; Kobayashi, Kazuhiko; Paoletti, Elena; Van Dingenen, Rita</t>
  </si>
  <si>
    <t>Ozone pollution will compromise efforts to increase global wheat production</t>
  </si>
  <si>
    <t>climate change; developed countries; developing countries; food security; irrigation; ozone; stomatal uptake; wheat; yield</t>
  </si>
  <si>
    <t>STOMATAL CONDUCTANCE; CLIMATE-CHANGE; AIR-POLLUTION; SURFACE OZONE; CROP YIELDS; IMPACTS; VEGETATION; FLUX; VARIABILITY; EXPOSURE</t>
  </si>
  <si>
    <t>Introduction of high-performing crop cultivars and crop/soil water management practices that increase the stomatal uptake of carbon dioxide and photosynthesis will be instrumental in realizing the United Nations Sustainable Development Goal (SDG) of achieving food security. To date, however, global assessments of how to increase crop yield have failed to consider the negative effects of tropospheric ozone, a gaseous pollutant that enters the leaf stomatal pores of plants along with carbon dioxide, and is increasing in concentration globally, particularly in rapidly developing countries. Earlier studies have simply estimated that the largest effects are in the areas with the highest ozone concentrations. Using a modelling method that accounts for the effects of soil moisture deficit and meteorological factors on the stomatal uptake of ozone, we show for the first time that ozone impacts on wheat yield are particularly large in humid rain-fed and irrigated areas of major wheat-producing countries (e.g. United States, France, India, China and Russia). Averaged over 2010-2012, we estimate that ozone reduces wheat yields by a mean 9.9% in the northern hemisphere and 6.2% in the southern hemisphere, corresponding to some 85 Tg (million tonnes) of lost grain. Total production losses in developing countries receiving Official Development Assistance are 50% higher than those in developed countries, potentially reducing the possibility of achieving UN SDG2. Crucially, our analysis shows that ozone could reduce the potential yield benefits of increasing irrigation usage in response to climate change because added irrigation increases the uptake and subsequent negative effects of the pollutant. We show that mitigation of air pollution in a changing climate could play a vital role in achieving the above-mentioned UN SDG, while also contributing to other SDGs related to human health and well-being, ecosystems and climate change.</t>
  </si>
  <si>
    <t>[Mills, Gina; Sharps, Katrina; Harmens, Harry; Hayes, Felicity] Ctr Ecol &amp; Hydrol, Bangor, Gwynedd, Wales; [Mills, Gina; Pleijel, Hakan; Broberg, Malin; Uddling, Johan] Univ Gothenburg, Dept Biol &amp; Environm Sci, Gothenburg, Sweden; [Simpson, David] Norwegian Meteorol Inst, EMEP MSC W, Oslo, Norway; [Simpson, David] Chalmers Univ Technol, Dept Space Earth &amp; Environm, Gothenburg, Sweden; [Jaramillo, Fernando] Stockholm Univ, Dept Phys Geog, Stockholm, Sweden; [Jaramillo, Fernando] Stockholm Univ, Bolin Ctr Climate Res, Stockholm, Sweden; [Jaramillo, Fernando] Stockholm Univ, Stockholm Resilience Ctr, Stockholm, Sweden; [Davies, William J.; Van den Berg, Maurits] Univ Lancaster, Lancaster Environm Ctr, Lancaster, England; [Dentener, Frank; Van Dingenen, Rita] European Commiss, Joint Res Ctr, Ispra, Italy; [Agrawal, Madhoolika; Agrawal, Shahibhushan B.] Banaras Hindu Univ, Inst Sci, Varanasi, Uttar Pradesh, India; [Ainsworth, Elizabeth A.] Univ Illinois, Dept Plant Biol, Urbana, IL USA; [Buker, Patrick; Emberson, Lisa] Univ York, Stockholm Environm Inst, York, N Yorkshire, England; [Feng, Zhaozhong] Chinese Acad Sci, Res Ctr Ecoenvironm Sci, Beijing, Peoples R China; [Kobayashi, Kazuhiko] Univ Tokyo, Dept Global Agr Sci, Tokyo, Japan; [Paoletti, Elena] CNR, Florence, Italy</t>
  </si>
  <si>
    <t>Mills, G (corresponding author), Environm Ctr Wales, Ctr Ecol &amp; Hydrol, Bangor, Gwynedd, Wales.</t>
  </si>
  <si>
    <t>gmi@ceh.ac.uk</t>
  </si>
  <si>
    <t>Harmens, Harry/J-2887-2012; Jaramillo, Fernando/T-4713-2017; Kobayashi, Kazuhiko/AAN-7096-2020; Emberson, Lisa/ABA-8711-2021; Mills, Gina E/E-4540-2010; Sharps, Katrina/A-6115-2016; Pleijel, Hakan/C-9724-2010; Paoletti, Elena/AAS-5316-2021; Van Dingenen, Rita/AAI-3197-2021; Hayes, Felicity/A-3899-2011; Harmens, Harry/AAU-2875-2020; Simpson, David/A-3313-2009; Bueker, Patrick/G-6460-2019</t>
  </si>
  <si>
    <t>Harmens, Harry/0000-0001-8792-0181; Jaramillo, Fernando/0000-0002-6769-0136; Mills, Gina E/0000-0001-9870-2868; Sharps, Katrina/0000-0003-3265-1505; Pleijel, Hakan/0000-0002-6975-5984; Paoletti, Elena/0000-0001-5324-7769; Van Dingenen, Rita/0000-0003-2521-4972; Hayes, Felicity/0000-0002-1037-5725; Harmens, Harry/0000-0001-8792-0181; Simpson, David/0000-0001-9538-3208; Bueker, Patrick/0000-0002-8081-069X; Uddling, Johan/0000-0003-4893-1915</t>
  </si>
  <si>
    <t>Adlerbertska Stiftelserna; Natural Environment Research Council [NEC05574, NEC06476, NEC05831]; EMEP under UNECE; EU project ECLAIRE [282910]; Research Council of Norway through the NOTUR project EMEP [NN2890K]; NERC [ceh020015, ceh020011, ceh020017, ceh020001, NE/R000131/1] Funding Source: UKRI</t>
  </si>
  <si>
    <t>Adlerbertska Stiftelserna; Natural Environment Research Council(UK Research &amp; Innovation (UKRI)Natural Environment Research Council (NERC)); EMEP under UNECE; EU project ECLAIRE; Research Council of Norway through the NOTUR project EMEP(Research Council of Norway); NERC(UK Research &amp; Innovation (UKRI)Natural Environment Research Council (NERC))</t>
  </si>
  <si>
    <t>Adlerbertska Stiftelserna; Natural Environment Research Council, Grant/Award Number: NEC05574, NEC06476, NEC05831; EMEP under UNECE; EU project ECLAIRE, Grant/Award Number: 282910; Research Council of Norway through the NOTUR project EMEP, Grant/Award Number: NN2890K</t>
  </si>
  <si>
    <t>10.1111/gcb.14157</t>
  </si>
  <si>
    <t>http://dx.doi.org/10.1111/gcb.14157</t>
  </si>
  <si>
    <t>GL6HK</t>
  </si>
  <si>
    <t>Moallemi, EA; Eker, S; Gao, L; Hadjikakou, M; Liu, Q; Kwakkel, J; Reed, PM; Obersteiner, M; Guo, ZX; Bryan, BA</t>
  </si>
  <si>
    <t>Moallemi, Enayat A.; Eker, Sibel; Gao, Lei; Hadjikakou, Michalis; Liu, Qi; Kwakkel, Jan; Reed, Patrick M.; Obersteiner, Michael; Guo, Zhaoxia; Bryan, Brett A.</t>
  </si>
  <si>
    <t>Early systems change necessary for catalyzing long- term sustainability in a post-2030 agenda</t>
  </si>
  <si>
    <t>PATHWAYS; INNOVATION; POPULATION; MITIGATION; AUSTRALIA; SCENARIOS; PROGRESS; IMPACTS; POLICY; ENERGY</t>
  </si>
  <si>
    <t>Progress to date toward the Sustainable Development Goals (SDGs) has fallen short of expectations and is unlikely to fully meet 2030 targets. Past assessments have mostly focused on short-and medium-term eval-uations, thus limiting the ability to explore the longer-term effects of systemic interactions with time lags and delay. Here we undertake global systems modeling with a longer-term view than previous assessments in or-der to explore the drivers of sustainability progress and how they could play out by 2030, 2050, and 2100 un-der different development pathways and quantitative targets. We find that early planning for systems change to shift from business as usual to more sustainable pathways is important for accelerating progress toward increasingly ambitious targets by 2030, 2050, and 2100. These findings indicate the importance of adopting longer-term timeframes and pathways to ensure that the necessary pre-conditions are in place for sustain -ability beyond the current 2030 Agenda.</t>
  </si>
  <si>
    <t>[Moallemi, Enayat A.; Hadjikakou, Michalis; Bryan, Brett A.] Deakin Univ, Ctr Integrat Ecol, Sch Life &amp; Environm Sci, Melbourne, Vic, Australia; [Eker, Sibel] Radboud Univ Nijmegen, Nijmegen Sch Management, Nijmegen, Netherlands; [Eker, Sibel; Liu, Qi] Int Inst Appl Syst Anal, Laxenburg, Austria; [Gao, Lei] Commonwealth Sci &amp; Ind Res Org CSIRO, Waite Campus, Urrbrae, SA, Australia; [Liu, Qi; Guo, Zhaoxia] Sichuan Univ, Business Sch, Chengdu 610065, Peoples R China; [Kwakkel, Jan] Delft Univ Technol, Fac Technol Policy &amp; Management, Delft, Netherlands; [Reed, Patrick M.] Cornell Univ, Dept Civil &amp; Environm Engn, Ithaca, NY USA; [Obersteiner, Michael] Univ Oxford, Environm Change Inst, Oxford, England; [Guo, Zhaoxia] Sichuan Univ, Soft Sci Inst, Chengdu 610065, Peoples R China</t>
  </si>
  <si>
    <t>Deakin University; Radboud University Nijmegen; International Institute for Applied Systems Analysis (IIASA); Commonwealth Scientific &amp; Industrial Research Organisation (CSIRO); Sichuan University; Delft University of Technology; Cornell University; University of Oxford; Sichuan University</t>
  </si>
  <si>
    <t>Moallemi, EA (corresponding author), Deakin Univ, Ctr Integrat Ecol, Sch Life &amp; Environm Sci, Melbourne, Vic, Australia.</t>
  </si>
  <si>
    <t>e.moallemi@deakin.edu.au</t>
  </si>
  <si>
    <t>Obersteiner, Michael/ADG-8592-2022; Eker, Sibel/HHS-4681-2022; Reed, Patrick/E-4435-2014; Liu, Qi/B-5325-2008; Hadjikakou, Michalis/F-1820-2014; Bryan, Brett Anthony/F-8949-2010; LIU, Qi/I-4900-2017; Gao, Lei/F-9698-2010; Moallemi, Enayat A./D-5758-2015</t>
  </si>
  <si>
    <t>Obersteiner, Michael/0000-0001-6981-2769; Eker, Sibel/0000-0003-2264-132X; Reed, Patrick/0000-0002-7963-6102; Liu, Qi/0000-0002-3835-8361; Hadjikakou, Michalis/0000-0002-3667-3982; Bryan, Brett Anthony/0000-0003-4834-5641; Gao, Lei/0000-0003-4272-9417; Moallemi, Enayat A./0000-0001-8346-4043</t>
  </si>
  <si>
    <t>Ian Potter Foundation; Deakin University; 4TU.HTSF DeSIRE program</t>
  </si>
  <si>
    <t>B.A.B. and E.A.M. received funding from The Ian Potter Foundation and Deakin University for this research. E.A.M. also acknowledges funding from the 4TU.HTSF DeSIRE program of the four universities of technology in the Netherlands. The graphical abstract was designed by Ooid Scientific. Images in Figures 7, 8, 9, and 10 are by Denisse Leon, Doug Linstedt, Nathan Dumlao, Note Thanun, Artur Tumasjan, Tuan Nguyen, Heamosoo Kim, Louis Reed, Ying Ge, Maria Lupan, Katie Rodriguez, merictuna, Erwan Hesry, Nandhu Kumar, Jules Bss, Jannis Brandt, Megan Thomas, Jason Leung, LikeMeat, Anders J, micheile, Roberto Sorin, Ibrahim Boran, Max Bender, Jessica Pamp, Patrick Hendry, Markus Winkler, Kyle Glenn, Piret Ilver, and George Evans, all on Un-splash under free license.</t>
  </si>
  <si>
    <t>CELL PRESS</t>
  </si>
  <si>
    <t>CAMBRIDGE</t>
  </si>
  <si>
    <t>50 HAMPSHIRE ST, FLOOR 5, CAMBRIDGE, MA 02139 USA</t>
  </si>
  <si>
    <t>10.1016/j.oneear.2022.06.003</t>
  </si>
  <si>
    <t>http://dx.doi.org/10.1016/j.oneear.2022.06.003</t>
  </si>
  <si>
    <t>JUL 2022</t>
  </si>
  <si>
    <t>3R0VX</t>
  </si>
  <si>
    <t>Green Published, hybrid, Green Submitted</t>
  </si>
  <si>
    <t>Mockler, EM; Shahumyan, H; Williams, B; Bruen, M</t>
  </si>
  <si>
    <t>Mockler, Eva M.; Shahumyan, Harutyun; Williams, Brendan; Bruen, Michael</t>
  </si>
  <si>
    <t>Loose One-Way Coupling of Land Use and Nutrient Emission Models to Assess Effects of Regional Development Scenarios on Catchment Water Quality</t>
  </si>
  <si>
    <t>ENVIRONMENTAL MODELING &amp; ASSESSMENT</t>
  </si>
  <si>
    <t>Urban development; Land use change; Nutrient emissions; Model coupling; Dublin region; MOLAND; SLAM</t>
  </si>
  <si>
    <t>CELLULAR-AUTOMATON MODEL; URBAN-GROWTH; DEVELOPING-COUNTRIES; COASTAL WATERS; DUBLIN REGION; SAN-FRANCISCO; MOLAND MODEL; PHOSPHORUS; POLLUTION; SYSTEM</t>
  </si>
  <si>
    <t>Nutrient enrichment and eutrophication can increase when urbanisation and intensification of agriculture production occurs without accompanying mitigation measures to offset impacts from land use transitions. The identification of measures to protect or restore water quality is a challenging exercise, particularly in the context of increasing population and urbanisation. Hence, decision-makers need adequate tools to better understand and evaluate the effects of policy interventions on water management and quality control in urban regions. A model integration method was developed to assess future scenarios of urban development on water quality using land use model Monitoring Land Use/Cover Dynamics and nutrient emission model Source Load Apportionment Model. A case study application investigated how projected changes in urban land use in the most populated region of Ireland, the Greater Dublin Region, impact on water quality. Results for all scenarios indicate increasing losses to water for both phosphorus (18-25%) and nitrogen (9-12%). However, as these scenarios assume that wastewater treatment efficiencies remain static into the future, this study highlights that the magnitude and distribution of investment in urban wastewater collection and treatment will have the greatest impact on changes in future nutrient emissions to water in this urban region. The differences between the development scenarios for diffuse nutrient losses were small in comparison, even though the location of specific land uses varied broadly across scenarios. It was found that the decline of agricultural land cover and replacement with urban development in Dublin region by 2026 as represented by four modelled scenarios resulted in substantial increases in diffuse phosphorus emissions, but only slight changes in diffuse nitrogen emissions. It was shown that the scales of impact from sources of nutrients vary from scenario to scenario and that these should be considered alongside planned mitigation of point sources of nutrient emissions to water. Such information can support physical planners, catchment managers and policy makers to plan accordingly to get the best possible environmental outcomes. The case study application demonstrated that the loose one-way coupling of a land use model and a nutrient emission model can be an effective and inexpensive approach to improve understanding of the effects of urbanisation on water quality and assist in the strategic planning of catchment management and infrastructure investment.</t>
  </si>
  <si>
    <t>[Mockler, Eva M.] Environm Protect Agcy, Catchment Sci &amp; Management Unit, Clonskeagh, Ireland; [Shahumyan, Harutyun; Williams, Brendan] Univ Coll Dublin, Sch Architecture Planning &amp; Environm Policy, Belfield, Ireland; [Bruen, Michael] Univ Coll Dublin, Sch Civil Engn, Belfield, Ireland; [Bruen, Michael] Univ Coll Dublin, Earth Inst, Belfield, Ireland</t>
  </si>
  <si>
    <t>Mockler, EM (corresponding author), Environm Protect Agcy, Catchment Sci &amp; Management Unit, Clonskeagh, Ireland.</t>
  </si>
  <si>
    <t>e.mockler@epa.ie</t>
  </si>
  <si>
    <t>Irish Environmental Protection Agency [2013-W-FS-14]; Marie Curie International Outgoing Fellowship (GeoSInPo) within the 7th European Community Framework Programme; European Union [713567]; Science Foundation Ireland (SFI); European Regional Development Fund [13/RC/2077]</t>
  </si>
  <si>
    <t>Irish Environmental Protection Agency; Marie Curie International Outgoing Fellowship (GeoSInPo) within the 7th European Community Framework Programme; European Union(European Commission); Science Foundation Ireland (SFI)(Science Foundation Ireland); European Regional Development Fund(European Commission)</t>
  </si>
  <si>
    <t>The authors received funding for the CatchmentTools Project from the Irish Environmental Protection Agency (project ref. 2013-W-FS-14), on behalf of the Department of the Environment, Community and Local Government. This work was supported by Marie Curie International Outgoing Fellowship (GeoSInPo) within the 7th European Community Framework Programme, by the European Union's Horizon 2020 research and innovation programme under the Marie Sklodowska-Curie grant agreement no. 713567, and in part by a research grant from Science Foundation Ireland (SFI) which is co-funded under the European Regional Development Fund under grant number 13/RC/2077.</t>
  </si>
  <si>
    <t>1420-2026</t>
  </si>
  <si>
    <t>1573-2967</t>
  </si>
  <si>
    <t>ENVIRON MODEL ASSESS</t>
  </si>
  <si>
    <t>Environ. Model. Assess.</t>
  </si>
  <si>
    <t>10.1007/s10666-020-09711-z</t>
  </si>
  <si>
    <t>http://dx.doi.org/10.1007/s10666-020-09711-z</t>
  </si>
  <si>
    <t>MAY 2020</t>
  </si>
  <si>
    <t>MH4LE</t>
  </si>
  <si>
    <t>Molina-Navarro, E; Andersen, HE; Nielsen, A; Thodsen, H; Trolle, D</t>
  </si>
  <si>
    <t>Molina-Navarro, Eugenio; Andersen, Hans E.; Nielsen, Anders; Thodsen, Hans; Trolle, Dennis</t>
  </si>
  <si>
    <t>Quantifying the combined effects of land use and climate changes on stream flow and nutrient loads: A modelling approach in the Odense Fjord catchment (Denmark)</t>
  </si>
  <si>
    <t>Catchment management; Climate change; Eco-hydrological modelling; Nutrients; Scenario simulation; SWAT</t>
  </si>
  <si>
    <t>SURFACE-WATER; ECOLOGICAL STATE; IMPACT; NITROGEN; CALIBRATION; SEDIMENT; MITIGATION; RESOURCES; MULTISITE; FRAMEWORK</t>
  </si>
  <si>
    <t>Water pollution and water scarcity are among the main environmental challenges faced by the European Union, and multiple stressors compromise the integrity of water resources and ecosystems. Particularly in lowland areas of northern Europe, high population density, flood protection and, especially, intensive agriculture, are important drivers of water quality degradation. In addition, future climate and land use changes may interact, with uncertain consequences for water resources. Modelling approaches have become essential to address water issues and to evaluate ecosystem management. In this work, three multi-stressor future storylines combining climatic and socio-economic changes, defined at European level, have been downscaled for the Odense Fjord catchment (Denmark), giving three scenarios: High-Tech agriculture (HT), Agriculture for Nature (AN) and Market-Driven agriculture (MD). The impacts of these scenarios on water discharge and inorganic and organic nutrient loads to the streams have been simulated using the Soil and Water Assessment Tool (SWAT). The results revealed that the scenario-specific climate inputs were most important when simulating hydrology, increasing river discharge in the HT and MD scenarios (which followed the high emission 8.5 representative concentration pathway, RCP), while remaining stable in the AN scenario (RCP 4.5). Moreover, discharge was the main driver of changes in organic nutrients and inorganic phosphorus loads that consequently increased in a high emission scenario. Nevertheless, both land use (via inputs of fertilizer) and climate changes affected the nitrate transport. Different levels of fertilization yielded a decrease in the nitrate load in AN and an increase in MD. In HT, however, nitrate losses remained stable because the fertilization decrease was counteracted by a flow increase. Thus, our results suggest that N loads will ultimately depend on future land use and management in an interaction with climate changes, and this knowledge is of utmost importance for the achievement of European environmental policy goals. (C) 2017 Elsevier B.V. All rights reserved.</t>
  </si>
  <si>
    <t>[Molina-Navarro, Eugenio; Andersen, Hans E.; Nielsen, Anders; Thodsen, Hans; Trolle, Dennis] Aarhus Univ, Dept Biosci, Vejlsovej 25, DK-8600 Silkeborg, Denmark</t>
  </si>
  <si>
    <t>Molina-Navarro, E (corresponding author), Aarhus Univ, Dept Biosci, Vejlsovej 25, DK-8600 Silkeborg, Denmark.</t>
  </si>
  <si>
    <t>emna@bios.au.dk</t>
  </si>
  <si>
    <t>Molina-Navarro, Eugenio/V-2596-2019; Thodsen, Hans/K-5786-2013</t>
  </si>
  <si>
    <t>Molina-Navarro, Eugenio/0000-0001-5171-3180; Nielsen, Anders/0000-0002-5885-4100; Thodsen, Hans/0000-0002-6542-4934; Andersen, Hans Estrup/0000-0003-2465-583X; Trolle, Dennis/0000-0001-7568-2411</t>
  </si>
  <si>
    <t>Danish Strategic Research Council as part of the IMAGE research alliance (IMAGE) [09-067259]; EU [603378]; Ramon Areces Foundation</t>
  </si>
  <si>
    <t>Danish Strategic Research Council as part of the IMAGE research alliance (IMAGE); EU(European Commission); Ramon Areces Foundation</t>
  </si>
  <si>
    <t>This work was supported by the Danish Strategic Research Council as part of the IMAGE research alliance (IMAGE 2014, 09-067259) and by the EU Seventh Framework Programme, Theme 6 (Environment including Climate Change) as part of the MARS Project (Managing Aquatic ecosystems and water Resources under multiple Stress, contract No: 603378). Eugenio Molina-Navarro receives additional support from the Ramon Areces Foundation postgraduate studies programme. Authors also want to thank Dr. Karsten Bolding for his help with extracting and formatting climate change data and Anne Mette Poulsen for her valuable editorial comments.</t>
  </si>
  <si>
    <t>10.1016/j.scitotenv.2017.11.251</t>
  </si>
  <si>
    <t>http://dx.doi.org/10.1016/j.scitotenv.2017.11.251</t>
  </si>
  <si>
    <t>FU9SJ</t>
  </si>
  <si>
    <t>Mora, C; Spirandelli, D; Franklin, EC; Lynham, J; Kantar, MB; Miles, W; Smith, CZ; Freel, K; Moy, J; Louis, LV; Barba, EW; Bettinger, K; Frazier, AG; Colburn, JF; Hanasaki, N; Hawkins, E; Hirabayashi, Y; Knorr, W; Little, CM; Emanuel, K; Sheffield, J; Patz, JA; Hunter, CL</t>
  </si>
  <si>
    <t>Mora, Camilo; Spirandelli, Daniele; Franklin, Erik C.; Lynham, John; Kantar, Michael B.; Miles, Wendy; Smith, Charlotte Z.; Freel, Kelle; Moy, Jade; Louis, Leo V.; Barba, Evan W.; Bettinger, Keith; Frazier, Abby G.; Colburn, John F.; Hanasaki, Naota; Hawkins, Ed; Hirabayashi, Yukiko; Knorr, Wolfgang; Little, Christopher M.; Emanuel, Kerry; Sheffield, Justin; Patz, Jonathan A.; Hunter, Cynthia L.</t>
  </si>
  <si>
    <t>Broad threat to humanity from cumulative climate hazards intensified by greenhouse gas emissions</t>
  </si>
  <si>
    <t>LAND-COVER CHANGES; GLOBAL CLIMATE; WATER-QUALITY; EXTREME WEATHER; CHANGE IMPACTS; HEAT WAVES; ECOSYSTEM SERVICES; POTENTIAL IMPACTS; ECONOMIC-IMPACT; HEALTH IMPACTS</t>
  </si>
  <si>
    <t>The ongoing emission of greenhouse gases (GHGs) is triggering changes in many climate hazards that can impact humanity. We found traceable evidence for 467 pathways by which human health, water, food, economy, infrastructure and security have been recently impacted by climate hazards such as warming, heatwaves, precipitation, drought, floods, fires, storms, sea-level rise and changes in natural land cover and ocean chemistry. By 2100, the world's population will be exposed concurrently to the equivalent of the largest magnitude in one of these hazards if emmisions are aggressively reduced, or three if they are not, with some tropical coastal areas facing up to six simultaneous hazards. These findings highlight the fact that GHG emissions pose a broad threat to humanity by intensifying multiple hazards to which humanity is vulnerable.</t>
  </si>
  <si>
    <t>[Mora, Camilo; Franklin, Erik C.] Univ Hawaii Manoa, Dept Geog &amp; Environm, Honolulu, HI 96822 USA; [Spirandelli, Daniele] Univ Hawaii Manoa, Dept Urban &amp; Reg Planning, Honolulu, HI 96822 USA; [Spirandelli, Daniele] Univ Hawaii Manoa, Sea Grant Coll, Honolulu, HI 96822 USA; [Franklin, Erik C.; Freel, Kelle; Barba, Evan W.] Univ Hawaii Manoa, Sch Ocean &amp; Earth Sci &amp; Technol, Hawaii Inst Marine Biol, Kaneohe, HI USA; [Lynham, John] Univ Hawaii Manoa, Dept Econ, Honolulu, HI 96822 USA; [Lynham, John] Univ Hawaii Manoa, Univ Hawaii Econ Res Org, Honolulu, HI 96822 USA; [Kantar, Michael B.] Univ Hawaii Manoa, Dept Trop Plant &amp; Soil Sci, Honolulu, HI 96822 USA; [Miles, Wendy] Pacific Isl Climate Change Cooperat, Honolulu, HI USA; [Miles, Wendy] Univ Hawaii Manoa, Ctr Conservat Res &amp; Training, Honolulu, HI 96822 USA; [Smith, Charlotte Z.] Univ Hawaii Manoa, Dept Nat Resources &amp; Environm Management, Honolulu, HI 96822 USA; [Moy, Jade; Hunter, Cynthia L.] Univ Hawaii Manoa, Dept Biol, Honolulu, HI 96822 USA; [Louis, Leo V.] Cornell Univ, Dept Nat Resources, Fernow Hall, Ithaca, NY 14853 USA; [Bettinger, Keith; Frazier, Abby G.] East West Ctr, Honolulu, HI USA; [Frazier, Abby G.] US Forest Serv, USDA, Pacific Southwest Res Stn, Inst Pacific Isl Forestry, Hilo, HI USA; [Colburn, John F.] Univ Hawaii Manoa, Sch Architecture, Honolulu, HI 96822 USA; [Hanasaki, Naota] Natl Inst Environm Studies, Ctr Global Environm Res, Tsukuba, Ibaraki, Japan; [Hawkins, Ed] Univ Reading, Dept Meteorol, Natl Ctr Atmospher Sci, Reading, Berks, England; [Hirabayashi, Yukiko] Shibaura Inst Technol, Dept Civil Engn, Tokyo, Japan; [Knorr, Wolfgang] Lund Univ, Dept Phys Geog &amp; Ecosyst Sci, Lund, Sweden; [Little, Christopher M.] Atmospher &amp; Environm Res Inc, Oceanog Dept, Lexington, MA USA; [Emanuel, Kerry] MIT, Lorenz Ctr, 77 Massachusetts Ave, Cambridge, MA 02139 USA; [Sheffield, Justin] Univ Southampton, Sch Geog &amp; Environm Sci, Southampton, Hants, England; [Sheffield, Justin] Princeton Univ, Dept Civil &amp; Environm Engn, Princeton, NJ 08544 USA; [Patz, Jonathan A.] Univ Wisconsin, Global Hlth Inst, Madison, WI USA</t>
  </si>
  <si>
    <t>Mora, C (corresponding author), Univ Hawaii Manoa, Dept Geog &amp; Environm, Honolulu, HI 96822 USA.</t>
  </si>
  <si>
    <t>cmora@hawaii.edu</t>
  </si>
  <si>
    <t>Franklin, Erik C./ABC-1088-2020; Frazier, Abby/P-5511-2017; Hawkins, Ed/B-7921-2011; Miles, Wendy/AAC-9445-2020; Hanasaki, Naota/C-2932-2009; Hirabayashi, Yukiko/E-5628-2010</t>
  </si>
  <si>
    <t>Franklin, Erik C./0000-0002-8660-3085; Frazier, Abby/0000-0003-4076-4577; Hawkins, Ed/0000-0001-9477-3677; Hanasaki, Naota/0000-0002-5092-7563; Hirabayashi, Yukiko/0000-0001-5693-197X; Lynham, John/0000-0002-5816-9648; Sheffield, Justin/0000-0003-2400-0630; Smith, Charlotte/0000-0001-8435-9018; HUNTER, CYNTHIA/0000-0003-4506-6057; Kantar, Michael/0000-0001-5542-0975; Louis, Leo/0000-0001-8223-2355</t>
  </si>
  <si>
    <t>National Oceanic and Atmospheric Administration - University of Hawaii Sea Grant College Program, SOEST, under NOAA Office of Sea Grant, Department of Commerce [R/IR-31, R/IR-25PD, NA14OAR4170071, NA09OAR4170060]; University of Hawaii Sea Grant College Program [UNIHI-SEAGRANT-JC-13-37]; NOAA Fisheries award [NA15NMF4520361]; National Science Foundation Graduate Research Fellowship [DGE-1650441]; National Bioclimatology and Climate Change Program, USDA Forest Service; Department of Interior Pacific Islands Climate Adaptation Science Center [G16PG00037]; National Centre for Atmospheric Science; NERC REAL project [NE/N018591/1]; ERTDF S-14, ERCA, Japan; NASA [NNH16CT01C]; BECC; Natural Environment Research Council [ncas10009] Funding Source: researchfish</t>
  </si>
  <si>
    <t>National Oceanic and Atmospheric Administration - University of Hawaii Sea Grant College Program, SOEST, under NOAA Office of Sea Grant, Department of Commerce; University of Hawaii Sea Grant College Program; NOAA Fisheries award; National Science Foundation Graduate Research Fellowship(National Science Foundation (NSF)); National Bioclimatology and Climate Change Program, USDA Forest Service; Department of Interior Pacific Islands Climate Adaptation Science Center; National Centre for Atmospheric Science; NERC REAL project; ERTDF S-14, ERCA, Japan; NASA(National Aeronautics &amp; Space Administration (NASA)); BECC; Natural Environment Research Council(UK Research &amp; Innovation (UKRI)Natural Environment Research Council (NERC))</t>
  </si>
  <si>
    <t>This study was made possible by a grant/cooperative agreement from the National Oceanic and Atmospheric Administration, Project R/IR-31, R/IR-25PD, which is sponsored by the University of Hawaii Sea Grant College Program, SOEST, under Institutional grant nos NA14OAR4170071 and NA09OAR4170060 from NOAA Office of Sea Grant, Department of Commerce. D.S. was supported by the University of Hawaii Sea Grant College Program under UNIHI-SEAGRANT-JC-13-37. E.C.F. was supported by NOAA Fisheries award no. NA15NMF4520361. L.V.L. was supported by the National Science Foundation Graduate Research Fellowship under grant no. DGE-1650441. A.G.F. was supported by the National Bioclimatology and Climate Change Program, USDA Forest Service, and the Department of Interior Pacific Islands Climate Adaptation Science Center award no. G16PG00037. E.H. was supported by the National Centre for Atmospheric Science and by the NERC REAL project (grant no. NE/N018591/1). Y.H. and N.H. were supported by ERTDF S-14, ERCA, Japan. W.K. was supported by BECC. C.M.L. acknowledges support from NASA award no. NNH16CT01C. We thank the ESRI's Applications Prototype Lab for their help with creating the online mapping application. This paper was developed as part of the graduate course on Methods for Large-Scale Analyses in the Department of Geography and Environment at the University of Hawai'i at Manoa.</t>
  </si>
  <si>
    <t>10.1038/s41558-018-0315-6</t>
  </si>
  <si>
    <t>http://dx.doi.org/10.1038/s41558-018-0315-6</t>
  </si>
  <si>
    <t>HC6NW</t>
  </si>
  <si>
    <t>Morash, AJ; Lyle, JM; Currie, S; Bell, JD; Stehfest, KM; Semmens, JM</t>
  </si>
  <si>
    <t>Morash, Andrea J.; Lyle, Jeremy M.; Currie, Suzanne; Bell, Justin D.; Stehfest, Kilian M.; Semmens, Jayson M.</t>
  </si>
  <si>
    <t>The endemic and endangered Maugean Skate (Zearaja maugeana) exhibits short-term severe hypoxia tolerance</t>
  </si>
  <si>
    <t>CONSERVATION PHYSIOLOGY</t>
  </si>
  <si>
    <t>hypoxia; metabolism; environmental stress; anaerobic metabolism; endangered species</t>
  </si>
  <si>
    <t>SHARK HEMISCYLLIUM-OCELLATUM; METABOLIC-RATE DEPRESSION; SALMO-SALAR L.; EPAULETTE SHARK; ATLANTIC SALMON; CHILOSCYLLIUM-PUNCTATUM; ENVIRONMENTAL-FACTORS; REPRODUCTIVE-BIOLOGY; GENE-EXPRESSION; CLIMATE-CHANGE</t>
  </si>
  <si>
    <t>The endangered and range-restricted Maugean skate (Zearaja maugeana) is subjected to large environmental variability coupled with anthropogenic stressors in its endemic habitat, Macquarie Harbour, Tasmania. However, little is known about the basic biology/physiology of this skate, or how it may respond to future environmental challenges predicted from climate change and/or increases in human activities such as aquaculture. These skate live at a preferred depth of 5-15 m where the dissolved oxygen (DO) levels are moderate (similar to 55% air saturation), but can be found in areas of the Harbour whereDOcan range from100% saturation to anoxia. Given that the water at their preferred depth is already hypoxic, we sought to investigate their response to further decreases in DO that may arise from potential increases in anthropogenic stress. We measured oxygen consumption, haematological parameters, tissue and enzyme capacity and heat shock protein (HSP) levels in skate exposed to 55% dissolved O-2 saturation (control) and 20% dissolved O-2 saturation (hypoxic) for 48 h. We conclude that the Maugean skate appears to be an oxyconformer, with a decrease in the rate of O-2 consumption with increasing hypoxia. Increases in blood glucose and lactate at 20% O-2 suggest that skate are relying more on anaerobic metabolism to tolerate periods of very low oxygen. Despite these metabolic shifts, there was no difference in HSP70 levels between groups, suggesting this short-term exposure did not elicit a cellular stress response. The metabolic state of the skate suggests that low oxygen stress for longer periods of time (i.e.&gt;48 h) may not be tolerable and could potentially result in loss of habitat or shifts in their preferred habitat. Given its endemic distribution and limited life-history information, it will be critical to understand its tolerance to environmental challenges to create robust conservation strategies.</t>
  </si>
  <si>
    <t>[Morash, Andrea J.] Univ Tasmania, Inst Marine &amp; Antarctic Studies, 15-21 Nubeena Crescent, Taroona, Tas 7053, Australia; [Lyle, Jeremy M.; Bell, Justin D.; Stehfest, Kilian M.; Semmens, Jayson M.] Univ Tasmania, Inst Marine &amp; Antarctic Studies, Fisheries &amp; Aquaculture Ctr, 15-21 Nubeena Crescent, Taroona, Tas 7053, Australia; [Currie, Suzanne] Acadia Univ, Dept Biol, 15 Univ Ave,POB 107, Wolfville, NS B4P 2R6, Canada; [Morash, Andrea J.] Mt Allison Univ, Dept Biol, 63B York St, Sackville, NB E4L 1G7, Canada</t>
  </si>
  <si>
    <t>Morash, AJ (corresponding author), Mt Allison Univ, Dept Biol, 63B York St, Sackville, NB E4L 1G7, Canada.</t>
  </si>
  <si>
    <t>amorash@mta.ca</t>
  </si>
  <si>
    <t>Semmens, Jayson/0000-0003-1742-6692</t>
  </si>
  <si>
    <t>Natural Sciences and Engineering Research Council [06177]; Australian Government through the Fisheries Research and Development Corporation [2013/008]; IMAS; Winifred Violet Scott Charitable Trust</t>
  </si>
  <si>
    <t>Natural Sciences and Engineering Research Council(Natural Sciences and Engineering Research Council of Canada (NSERC)); Australian Government through the Fisheries Research and Development Corporation(Fisheries R&amp;D Corp); IMAS; Winifred Violet Scott Charitable Trust</t>
  </si>
  <si>
    <t>We thank the Tasmanian Salmonid Growers Association and the three individual salmon aquaculture companies Tassal, Petuna and Huon Aquaculture for providing the Macquarie Harbour DO data. Institute for Marine and Antarctic Studies (IMAS), University of Tasmania staff and students Edward Forbes, DavidMoreno and KayWeltz assisted with fieldwork. David Moreno also produced Figure 1. We thank Sustainable Timber Tasmania employees Theresa Weller, for approving our use of the Strahan facility as our laboratory, and Leigh Clark, for assisting us whilst on site. Funding to conduct the experiments was provided by the Winifred Violet Scott Charitable Trust, with laboratory analysis funded by the Natural Sciences and Engineering Research Council Discovery Program (SC; #06177). Funding for the field component was provided by the Australian Government through the Fisheries Research and Development Corporation (Project 2013/008) and IMAS.</t>
  </si>
  <si>
    <t>OXFORD UNIV PRESS</t>
  </si>
  <si>
    <t>GREAT CLARENDON ST, OXFORD OX2 6DP, ENGLAND</t>
  </si>
  <si>
    <t>2051-1434</t>
  </si>
  <si>
    <t>CONSERV PHYSIOL</t>
  </si>
  <si>
    <t>Conserv. Physiol.</t>
  </si>
  <si>
    <t>JAN 18</t>
  </si>
  <si>
    <t>coz105</t>
  </si>
  <si>
    <t>10.1093/conphys/coz105</t>
  </si>
  <si>
    <t>http://dx.doi.org/10.1093/conphys/coz105</t>
  </si>
  <si>
    <t>Biodiversity Conservation; Ecology; Environmental Sciences; Physiology</t>
  </si>
  <si>
    <t>Biodiversity &amp; Conservation; Environmental Sciences &amp; Ecology; Physiology</t>
  </si>
  <si>
    <t>KW4WA</t>
  </si>
  <si>
    <t>Moreau, P; Ruiz, L; Mabon, F; Raimbault, T; Durand, P; Delaby, L; Devienne, S; Vertes, F</t>
  </si>
  <si>
    <t>Moreau, Pierre; Ruiz, Laurent; Mabon, Flavie; Raimbault, Thierry; Durand, Patrick; Delaby, Luc; Devienne, Sophie; Vertes, Francoise</t>
  </si>
  <si>
    <t>Reconciling technical, economic and environmental efficiency of farming systems in vulnerable areas</t>
  </si>
  <si>
    <t>Diffuse pollution; Watershed model; Farming systems; Integrated assessment; Mitigation; Nitrate</t>
  </si>
  <si>
    <t>NITROGEN BALANCES; WATER-QUALITY; INTEGRATED ASSESSMENT; SPATIAL-DISTRIBUTION; CATCHMENT; GROUNDWATER; MANAGEMENT; DENITRIFICATION; SIMULATION; FLUXES</t>
  </si>
  <si>
    <t>Integrated assessment tools are used ever more frequently for solving new environmental, social, and economic challenges related to agriculture sustainability. This is particularly relevant in ecologically vulnerable areas, where mitigation options include a complete redefinition of farming systems. This paper presents an assessment of mitigation options of a coastal agricultural watershed affected by algal proliferations (Lieue de Greve, western France). We developed a methodology based on two existing assessment approaches, an agrarian system diagnosis and an environmental assessment, to identify connections between farming systems and risky nitrogen-agricultural practices and to explore potential ways to reduce the environmental impact of farms while respecting their economic viability and technical feasibility. To understand the functioning of farming systems and calculate key indicators of economic performance, the agrarian system diagnosis combines landscape, historical, and techno-economic aspects of a farm. The environmental assessment includes (i) calculation of farm-gate nitrogen (N) budgets and N-use efficiency and (ii) use of a spatially explicit biophysical model, which simulates the effect of agricultural practices on water and N dynamics at the watershed scale and on N fluxes at the outlet. At the farm scale, the main outputs of the approach were (i) the identification of 11 farming-system types and factors influencing them in the past and present, (ii) the assessment of their techno-economic performances and (iii) for the main dairy systems, the assessment of their potential environmental impacts. Insights about the capacity of some systems to adapt to new constraints linked with environmental objectives were also brought out. Grass-based systems appeared to be the best alternative for existing farming systems since they display good economic results while limiting N emission risks. Scenarios of changes in agricultural practices at the watershed scale were tested with the biophysical model, comparing them to a reference scenario based on the continuation of current agricultural practices. The main results indicated that: (i) current water quality was in equilibrium with current agricultural practices, (ii) the response time of the watershed to changes in agricultural practices was relatively short (6-7 years) and (iii) the expansion of an agro-environmental incentive based on low-input practices and grass-based fodder proposed by local stakeholders to the whole watershed would result in a significant decrease in N fluxes but would not fulfill water-quality objectives. This integrated assessment approach demonstrated its ability to promote the emergence of mitigation solutions and to improve decision support. (C) 2011 Elsevier B.V. All rights reserved.</t>
  </si>
  <si>
    <t>[Moreau, Pierre; Ruiz, Laurent; Mabon, Flavie; Raimbault, Thierry; Durand, Patrick; Vertes, Francoise] INRA, UMR1069, F-35000 Rennes, France; [Moreau, Pierre; Ruiz, Laurent; Mabon, Flavie; Raimbault, Thierry; Durand, Patrick; Delaby, Luc; Vertes, Francoise] Agrocampus Ouest, UMR1069, F-35042 Rennes, France; [Devienne, Sophie] AgroParisTech, UER Agr Comparee &amp; Dev Agr, F-75000 Paris, France; [Delaby, Luc] INRA, UMR1080, F-35590 St Gilles, France</t>
  </si>
  <si>
    <t>Vertes, F (corresponding author), INRA, UMR1069, 65 Rue St Brieuc,CS 84215, F-35042 Rennes, France.</t>
  </si>
  <si>
    <t>Francoise.Vertes@rennes.inra.ir</t>
  </si>
  <si>
    <t>Lecomte, marcel/C-4653-2012; Patrick, Durand/F-3461-2011; RUIZ, Laurent/C-3090-2011; SAS, ASAE UMR/M-4978-2013; VERTES, Françoise/L-6885-2015; Faucheux, Mikael/C-4649-2012</t>
  </si>
  <si>
    <t>Patrick, Durand/0000-0002-0984-693X; RUIZ, Laurent/0000-0001-5043-282X; SAS, ASAE UMR/0000-0001-6346-7845; VERTES, Françoise/0000-0002-4138-7374; Delaby, Luc/0000-0002-9805-4108</t>
  </si>
  <si>
    <t>PSDR-GO; French National Research Agency (ANR) through the ACASSYA [ANR-08-STRA-01]; Lannion-Tregor District Council</t>
  </si>
  <si>
    <t>PSDR-GO; French National Research Agency (ANR) through the ACASSYA(French National Research Agency (ANR)); Lannion-Tregor District Council</t>
  </si>
  <si>
    <t>This work was funded by the PSDR-GO Laitop project, the French National Research Agency (ANR) through the ACASSYA project (ANR-08-STRA-01) and the Lannion-Tregor District Council. The authors would like to thank all the farmers involved in the study as well as local authorities for their constructive cooperation in the project.</t>
  </si>
  <si>
    <t>JAN 15</t>
  </si>
  <si>
    <t>10.1016/j.agee.2011.06.005</t>
  </si>
  <si>
    <t>http://dx.doi.org/10.1016/j.agee.2011.06.005</t>
  </si>
  <si>
    <t>900XV</t>
  </si>
  <si>
    <t>Mortazavi-Naeini, M; Bussi, G; Elliott, JA; Hall, JW; Whitehead, PG</t>
  </si>
  <si>
    <t>Mortazavi-Naeini, Mohammad; Bussi, Gianbattista; Elliott, J. Alex; Hall, Jim W.; Whitehead, Paul G.</t>
  </si>
  <si>
    <t>Assessment of Risks to Public Water Supply From Low Flows and Harmful Water Quality in a Changing Climate</t>
  </si>
  <si>
    <t>Water supply; Reliability; water quality; land-use; climate change</t>
  </si>
  <si>
    <t>LAND-USE CHANGE; MULTIPLE SOURCE ASSESSMENT; RIVER THAMES; MODEL STRUCTURE; CATCHMENTS MODEL; NITROGEN MODEL; CHANGE IMPACTS; INCA-P; PHYTOPLANKTON; OPTIMIZATION</t>
  </si>
  <si>
    <t>Water resources planning and management by water utilities have traditionally been based on consideration of water availability. However, the reliability of public water supplies can also be influenced by the quality of water bodies. In this study, we proposed a framework that integrates the analysis of risks of inadequate water quality and risks of insufficient water availability. We have developed a coupled modeling system that combines hydrological modeling of river water quantity and quality, rules for water withdrawals from rivers into storage reservoirs, and dynamical simulation of harmful algal blooms in storage reservoirs. We use this framework to assess the impact of climate change, demand growth, and land-use change on the reliability of public water supplies. The proposed method is tested on the River Thames catchment in the south of England. The results show that alongside the well-known risks of rising water demand in the south of England and uncertain impacts of climate change, diffuse pollution from agriculture and effluent from upstream waste water treatment works potentially represent a threat to the reliability of public water supplies in London. We quantify the steps that could be taken to ameliorate these threats, though even a vigorous pollution-prevention strategy would not be sufficient to offset the projected effects of climate change on water quality and the reliability of public water supplies. The proposed method can help water utilities to recognize their system vulnerability and evaluate the potential solutions to achieve more reliable water supplies.</t>
  </si>
  <si>
    <t>[Mortazavi-Naeini, Mohammad; Hall, Jim W.] Univ Oxford, Environm Change Inst, Oxford, England; [Bussi, Gianbattista; Whitehead, Paul G.] Univ Oxford, Sch Geog &amp; Environm, Oxford, England; [Elliott, J. Alex] Ctr Ecol &amp; Hydrol, Lake Ecosyst Grp, Lancaster, England</t>
  </si>
  <si>
    <t>Mortazavi-Naeini, M (corresponding author), Univ Oxford, Environm Change Inst, Oxford, England.</t>
  </si>
  <si>
    <t>mohammad.mortazavi-naeini@ouce.ox.ac.uk</t>
  </si>
  <si>
    <t>Bussi, Gianbattista/B-4619-2013; Hall, Jim W/ABF-1407-2020</t>
  </si>
  <si>
    <t>Bussi, Gianbattista/0000-0001-5732-8080; Hall, Jim W/0000-0002-2024-9191; whitehead, paul/0000-0001-6498-043X; Mortazavi-Naeini, Mohammad/0000-0002-5745-4156</t>
  </si>
  <si>
    <t>Natural Environment Research Council (NERC) [NE/L010364/1]; NERC [NE/L010364/1] Funding Source: UKRI</t>
  </si>
  <si>
    <t>Natural Environment Research Council (NERC)(UK Research &amp; Innovation (UKRI)Natural Environment Research Council (NERC)); NERC(UK Research &amp; Innovation (UKRI)Natural Environment Research Council (NERC))</t>
  </si>
  <si>
    <t>This work was undertaken within the MaRIUS project: Managing the Risks, Impacts and Uncertainties of droughts and water Scarcity, funded by the Natural Environment Research Council (NERC), and undertaken by researchers from the University of Oxford (NE/L010364/1). The authors would like to acknowledge the use of the University of Oxford Advanced Research Computing (ARC) facility in carrying out this work. https://doi.org/10.5281/zenodo.22558.Records of continuous daily water discharge at several sections of the River Thames were obtained from the National River Flow Archive (NRFA, ceh.ac.uk/data/nrfa/). The data used are listed in the references, and the weather@home2 sequences can be downloaded from the Center for Environmental Data repository http://catalogue.ceda.ac.uk/uuid/0cea8d7aca57427fae92241348ae9b03.The authors would like to thank the Associate Editor and three reviewers for their comments on the earlier version of the paper. The readability of the paper improved because of their comments and suggestions.</t>
  </si>
  <si>
    <t>10.1029/2018WR022865</t>
  </si>
  <si>
    <t>http://dx.doi.org/10.1029/2018WR022865</t>
  </si>
  <si>
    <t>DEC 2019</t>
  </si>
  <si>
    <t>KG4US</t>
  </si>
  <si>
    <t>hybrid, Green Accepted, Green Published</t>
  </si>
  <si>
    <t>Mu, YL; Guo, Y; Li, XW; Li, P; Bai, JH; Linke, S; Cui, BS</t>
  </si>
  <si>
    <t>Mu, Yonglin; Guo, Yun; Li, Xiaowen; Li, Peng; Bai, Junhong; Linke, Simon; Cui, Baoshan</t>
  </si>
  <si>
    <t>Cost-effective integrated conservation and restoration priorities by trading off multiple ecosystem services</t>
  </si>
  <si>
    <t>Ecosystem services; Systematic conservation planning; Restoration; Marxan; Spatial prioritization</t>
  </si>
  <si>
    <t>LAND-USE; ECOLOGICAL RESTORATION; FRESH-WATER; TERRESTRIAL; RESERVE; GREEN</t>
  </si>
  <si>
    <t>Conservation and restoration have long been regarded as two separate management avenues to maintain or enhance ecosystem functioning. Despite the commonalities in goals, restoration is generally considered a lower priority than conservation due to its generally greater cost, uncertainties in multiple trajectories and deals with already degraded habitats. However, when resources and opportunities for meeting conservation needs are limited, restoration could be an imperative avenue to provide additional benefits from conservation. The priority of conservation and restoration should be integrated based on an identical framework cost effectively to obtain the maximum ecological benefits with minimal costs. We propose a methodological framework to integrate conservation and restoration based on theories of Systematic Conservation Planning, which could identify best integrated conservation and restoration pattern in a cost-effective way on the basis of the provisions of multiple ecosystem services (i.e., carbon storage, water yield, soil retention and habitat quality). The trade-offs among four ecosystem services are assessed with an each of 10% increment in the target levels of ecosystem services. We demonstrated our approach at a regional scale, in the Dongting Lake Area, China. Our results showed that conservation is prioritized in a higher proportion of the study area when the targets are low. When the target level became higher, restoration gained more importance with growing area. This highlights that restoration pattern is indispensable when target setting become high and the integrated conservation and restoration planning is more cost efficient than that of conservation alone. Improving the carbon storage and soil retention would also contribute greatly to an increase in other ecosystems, but increasing the water yield and habitat quality would not guarantee an improvement for others. Integrated conservation and restoration planning will facilitate refine target achievement of conservation and restoration recommendations, by the trade-offs between conservation and restoration, and among different ecosystem services, our prioritization framework provides a useful insight in implementing the integrated planning, which can improve the efficiency in increasing ecosystem services compared to use either conservation or restoration ways.</t>
  </si>
  <si>
    <t>[Mu, Yonglin; Li, Xiaowen; Bai, Junhong; Cui, Baoshan] Beijing Normal Univ, Sch Environm, State Key Joint Lab Environm Simulat &amp; Pollut Cont, Beijing, Peoples R China; [Guo, Yun] Minist Ecol &amp; Environm, Policy Res Ctr Environm &amp; Econ, Beijing, Peoples R China; [Linke, Simon] Australian Rivers Inst, Griffith Universtiy, Nathan, Qld, Australia; [Li, Peng] Wetland Conservat Ctr, Wuhan Municipal Forestry &amp; Pk Bur, Wuhan, Peoples R China</t>
  </si>
  <si>
    <t>Beijing Normal University</t>
  </si>
  <si>
    <t>Li, XW (corresponding author), Beijing Normal Univ, Sch Environm, State Key Joint Lab Environm Simulat &amp; Pollut Cont, Beijing, Peoples R China.</t>
  </si>
  <si>
    <t>lixw@bnu.edu.cn</t>
  </si>
  <si>
    <t>Linke, Simon/G-5440-2010; Bai, Junhong/V-1993-2019</t>
  </si>
  <si>
    <t>Bai, Junhong/0000-0003-2613-2143; Linke, Simon/0000-0002-1797-3947</t>
  </si>
  <si>
    <t>National Natural Science Foundation of China; Wuhan Administration Department of Garden and Forestry; [32171572]; [31770576]; [WHGF2020A04]</t>
  </si>
  <si>
    <t>National Natural Science Foundation of China(National Natural Science Foundation of China (NSFC)); Wuhan Administration Department of Garden and Forestry; ; ;</t>
  </si>
  <si>
    <t>This work was financially supported by the National Natural Science Foundation of China (No. 32171572, No. 31770576) and the research funds from Wuhan Administration Department of Garden and Forestry (No. WHGF2020A04) . The authors would like to extend appreciation to all the anonymous reviewers and editors for their constructive com- ments that improved this paper.</t>
  </si>
  <si>
    <t>OCT 15</t>
  </si>
  <si>
    <t>10.1016/j.jenvman.2022.115915</t>
  </si>
  <si>
    <t>http://dx.doi.org/10.1016/j.jenvman.2022.115915</t>
  </si>
  <si>
    <t>5Z5LU</t>
  </si>
  <si>
    <t>Mukherjee, N; Siddique, G</t>
  </si>
  <si>
    <t>Mukherjee, Nabanita; Siddique, Giyasuddin</t>
  </si>
  <si>
    <t>Assessment of climatic variability risks with application of livelihood vulnerability indices</t>
  </si>
  <si>
    <t>Climate change; Coastal erosion; Embankment breaching; Livelihood vulnerability indices; Disaster management strategies</t>
  </si>
  <si>
    <t>SEA-LEVEL RISE; INDIAN SUNDARBAN; SMALLHOLDER FARMERS; COASTAL COMMUNITIES; MOUSUNI ISLAND; CHANGE IMPACTS; PERCEPTIONS; MANAGEMENT; HAZARDS; MANGROVE</t>
  </si>
  <si>
    <t>The study applies vulnerability index models to appraise livelihood vulnerability to climate change of human communities living in coastal fronts of some selectedmouzasof Namkhana Block part of the Indian Sundarbans. Primary household surveys (528 households in sevenmouzas) are carried out to procure data on indicators of socio-demographic profile, livelihood strategies, health, food, water, social networks, natural disaster and climatic fluctuations. The data then have been processed by indices like livelihood vulnerability index (LVI) and livelihood vulnerability index-intergovernmental panel on climate change (LVI-IPCC) to evaluate and compare vulnerabilities ofmouzascurrently suffering from physical processes like coastal erosion, embankment breaching and flood events. The research outcome implies that Baliara and Iswaripurmouzasare highly vulnerable (LVI score &gt; 0.600 and LVI-IPCC score &gt; 0.170); Narayanpur, Mousuni, Kusumtalamouzasare moderately vulnerable (LVI score 0.540-0.600 and LVI-IPCC score 0.060-0.170); and Bagdanga, Patibaniamouzasare least vulnerable (LVI score &gt; 0.540 and LVI-IPCC score &lt; 0.060) to changing climate phenomena. The foremost reasons behind higher vulnerability are greater exposure to climatic fluctuation, natural hazards and higher sensitivity to improper access to food, health, water and finally lower adaptive capacity in terms of poor socio-demographic profile and livelihood security. Findings of the study provide a deeper understanding of people's perception, adaptation and their ever-increasing vulnerability to changing climate. This approach based on indicators emphasizes sectors that necessitate particular intercession to design management plans for threatened communities. Such type of pragmatic approach of study formulates reliable methodology to quantify vulnerability and develop disaster management strategies to increase the resilience of vulnerable coastal people to climate change.</t>
  </si>
  <si>
    <t>[Mukherjee, Nabanita; Siddique, Giyasuddin] Univ Burdwan, Dept Geog, Burdwan 713104, W Bengal, India</t>
  </si>
  <si>
    <t>Mukherjee, N (corresponding author), Univ Burdwan, Dept Geog, Burdwan 713104, W Bengal, India.</t>
  </si>
  <si>
    <t>nabanita.mkj@gmail.com; gsbu2008@gmail.com</t>
  </si>
  <si>
    <t>Mukherjee, Nabanita/0000-0002-7815-5462</t>
  </si>
  <si>
    <t>10.1007/s10668-019-00415-3</t>
  </si>
  <si>
    <t>http://dx.doi.org/10.1007/s10668-019-00415-3</t>
  </si>
  <si>
    <t>MF3AE</t>
  </si>
  <si>
    <t>Murphy, E; de Boer, IJM; van Middelaar, CE; Holden, NM; Curran, TP; Upton, J</t>
  </si>
  <si>
    <t>Murphy, E.; de Boer, I. J. M.; van Middelaar, C. E.; Holden, N. M.; Curran, T. P.; Upton, J.</t>
  </si>
  <si>
    <t>Predicting freshwater demand on Irish dairy farms using farm data</t>
  </si>
  <si>
    <t>Freshwater use prediction; Milk production; Mixed models; Profitability</t>
  </si>
  <si>
    <t>ENVIRONMENTAL IMPACTS; LIFE-CYCLE; CLIMATE; CONSUMPTION; FOOTPRINT; SCARCITY; PRODUCTS; IRELAND; SYSTEMS; CARBON</t>
  </si>
  <si>
    <t>Freshwater use in agriculture is a matter of discussion due to rising concerns over water scarcity, availability and pollution. To make robust predictions of freshwater demand, a large dataset of agricultural data is needed to discern the relationships between production parameters and water demand. The objective of this research was to predict freshwater demand (L yr(-1)) on Irish dairy farms based on a minimal set of farm data. A detailed water footprint (WF) was calculated for 20 dairy farms for 2014 and 2015, and the relationships between the WF and agricultural inputs explored via a mixed modelling procedure, to develop a minimal footprinting solution. The WF comprised of the consumption of soil moisture due to evapotranspiration (green water, GW) and ground and surface water (blue water, BW). The performance of the models was validated using an independent data set of five dairy farms. The GW model was applied to 221 dairy farms to establish the relationship between the GWF of milk and economic performance. The average total volumetric WF of the 20 farms was 778 L/kg fat and protein corrected milk (L/kg FPCM) (range 415-1338 L/kg FPCM). Freshwater for pasture production made up 93% of the GW footprint. Grass grown, imported forages and concentrates fed were all significant predictors of GW. The relative prediction error (RPE) of the GW model was 113%. Metered on -farm water and concentrates were both significant predictors of BW. The RPE of the BW model was 3.4%. When applied to 221 dairy farms ranked by net margin per hectare, there was a trend (P &lt; 0.05) towards higher profitability as the GWF decreased, indicating that the GWF of dairy farms can be improved by implementing good management practices aligned with improving profitability. (C) 2017 Elsevier Ltd. All rights reserved.</t>
  </si>
  <si>
    <t>[Murphy, E.] TEAGASC, Anim &amp; Grassland Res &amp; Innovat Ctr, Moorepk, Fermoy, Cork, Ireland; [Murphy, E.; Holden, N. M.; Curran, T. P.] Univ Coll Dublin, UCD Sch Biosyst &amp; Food Engn, Dublin 4, Ireland; [de Boer, I. J. M.; van Middelaar, C. E.] Wageningen Univ, Anim Prod Syst Grp, POB 338, NL-6700 AH Wageningen, Netherlands</t>
  </si>
  <si>
    <t>Murphy, E (corresponding author), Univ Coll Dublin, UCD Sch Biosyst &amp; Food Engn, Dublin 4, Ireland.;Murphy, E (corresponding author), Anim &amp; Grassland Res &amp; Innovat Ctr, Moorepk, Fermoy, Cork, Ireland.</t>
  </si>
  <si>
    <t>eleanor.murphy@teagasc.ie</t>
  </si>
  <si>
    <t>Curran, Thomas P/L-8909-2013; de Boer, Imke/P-7107-2014</t>
  </si>
  <si>
    <t>Curran, Thomas P/0000-0003-1878-2306; de Boer, Imke/0000-0002-0675-7528</t>
  </si>
  <si>
    <t>10.1016/j.jclepro.2017.07.240</t>
  </si>
  <si>
    <t>http://dx.doi.org/10.1016/j.jclepro.2017.07.240</t>
  </si>
  <si>
    <t>FJ3CE</t>
  </si>
  <si>
    <t>Myers, SS; Patz, JA</t>
  </si>
  <si>
    <t>Myers, Samuel S.; Patz, Jonthan A.</t>
  </si>
  <si>
    <t>Emerging Threats to Human Health from Global Environmental Change</t>
  </si>
  <si>
    <t>ANNUAL REVIEW OF ENVIRONMENT AND RESOURCES</t>
  </si>
  <si>
    <t>climate change; emerging threats; land-use change; malnutrition; vulnerability</t>
  </si>
  <si>
    <t>HARMFUL ALGAL BLOOMS; CLIMATE-CHANGE; INFECTIOUS-DISEASE; PUBLIC-HEALTH; ECOSYSTEM SERVICES; ANOPHELES-GAMBIAE; WEST-NILE; LAND-USE; LYMPHATIC FILARIASIS; HUMAN APPROPRIATION</t>
  </si>
  <si>
    <t>Large-scale anthropogenic changes to the natural environment, including land-use change, climate change, and the deterioration of ecosystem services, are all accelerating. These changes are interacting to generate five major emerging public health threats that endanger the health and well-being of hundreds of millions of people. These threats include increasing exposure to infectious disease, water scarcity, food scarcity, natural disasters, and population displacement. Taken together, they may represent the greatest public health challenge humanity has faced. There is an urgent need to improve our understanding of the dynamics of each of these threats: the complex interplay of factors that generate them, die characteristics of populations that make them particularly vulnerable, and the identification of which populations are at greatest risk from each of these threats. Such improved understanding would he the basis for stepped-up efforts at modeling and mapping global vulnerability to each of these threats. It would also help natural resource managers and policy makers to estimate the health impacts associated with their decisions and Would allow aid organizations to target their resources more effectively.</t>
  </si>
  <si>
    <t>[Myers, Samuel S.] Harvard Univ, Sch Med, Dept Med, Cambridge, MA 02138 USA; [Myers, Samuel S.] Mt Auburn Hosp, Walk In Ctr, Cambridge, MA 02138 USA; [Patz, Jonthan A.] Univ Wisconsin, Nelson Inst, Ctr Sustainabil &amp; Global Environm, Madison, WI 53726 USA; [Patz, Jonthan A.] Univ Wisconsin, Dept Populat Hlth Sci, Madison, WI 53726 USA</t>
  </si>
  <si>
    <t>Myers, SS (corresponding author), Harvard Univ, Sch Med, Dept Med, Cambridge, MA 02138 USA.</t>
  </si>
  <si>
    <t>Sam_Myers@hms.harvard.edu; patz@wisc.edu</t>
  </si>
  <si>
    <t>4139 EL CAMINO WAY, PO BOX 10139, PALO ALTO, CA 94303-0139 USA</t>
  </si>
  <si>
    <t>Annu. Rev. Environ. Resour.</t>
  </si>
  <si>
    <t>10.1146/annurev.environ.033108.102650</t>
  </si>
  <si>
    <t>http://dx.doi.org/10.1146/annurev.environ.033108.102650</t>
  </si>
  <si>
    <t>523NW</t>
  </si>
  <si>
    <t>Naeher, S; Huguet, A; Roose-Amsaleg, CL; Laverman, AM; Fosse, C; Lehmann, MF; Derenne, S; Zopfi, J</t>
  </si>
  <si>
    <t>Naeher, Sebastian; Huguet, Arnaud; Roose-Amsaleg, Celine L.; Laverman, Anniet M.; Fosse, Celine; Lehmann, Moritz F.; Derenne, Sylvie; Zopfi, Jakob</t>
  </si>
  <si>
    <t>Molecular and geochemical constraints on anaerobic ammonium oxidation (anammox) in a riparian zone of the Seine Estuary (France)</t>
  </si>
  <si>
    <t>Anammox; Denitrification; Ladderane; N-15 labelling; 16S rRNA and hzo genes; Riparian zone</t>
  </si>
  <si>
    <t>LADDERANE LIPID DISTRIBUTION; NITRATE REDUCTION; BACTERIAL DIVERSITY; NITROGEN LOSS; FRESH-WATER; CORE LIPIDS; DENITRIFICATION; MARINE; SEDIMENTS; ABUNDANCE</t>
  </si>
  <si>
    <t>To expand the limited knowledge about the ecological significance of anaerobic ammonium oxidation (anammox) in continental aquatic and terrestrial ecosystems, we studied community structure, abundance, and activity of anammox bacteria in soils and sediments in the wetland of Trou Deshayes, a riparian zone in the Seine Estuary, France. Combining (i) molecular analyses of the genes coding for anammox bacterial 16S rRNA and the enzyme hydrazine oxidoreductase (hzo), (ii) quantification of unique anammox bacterial membrane lipids (i.e. ladderanes), and, (iii) N-15-isotope label incubation experiments with intertidal sediments and irregularly flooded soils nearby, we demonstrated that anammox bacteria were ubiquitous in the studied wetland ecosystem. In both soils and sediments, detected anammox bacteria were related to Candidatus 'Brocadia'. 16S rRNA genes were generally lower in the more oxygenated soils, but on the same order of magnitude (10(7)-10(8) copies g(-1) d.w.) as found for other river estuaries, riparian zones and agricultural soils. While the C-20-ladderane fatty acid with five cyclobutane moieties (C-20-[5]-FA) was found in both sediments and soils, other ladderane species were detected only in the wetland sediments. The observed differential ladderane distribution suggests intra-genus differences in the community composition of anammox bacteria between the sediments and the floodplain soils. While the abundance of anammox bacteria was significantly lower in the soils versus the sediments, the potential anammox rates were similar (a parts per thousand currency sign15 and a parts per thousand currency sign22 nmol N-2 d(-1) g(-1) w.w. sediment and soil, respectively), suggesting lower cell-specific anammox rates in the sediments. The observed potential rates of anammox were rather low, leaving canonical denitrification as the main fixed N removal pathway in this riparian zone. The relative contribution of anammox to the total N-2 production (between 3 and 8 %) was similar at all sites, highlighting the dependence of the anammox process on nitrite supply from denitrification across environmental boundaries. Due to this coupling, the dependence of organotrophic denitrification on the quality and stoichiometry of OM also seems to affect the anammox bacterial community. Our results suggest that N removal and mitigation of N supply from agriculture in wetlands by anammox is limited, and much less important than denitrification.</t>
  </si>
  <si>
    <t>[Naeher, Sebastian; Huguet, Arnaud; Roose-Amsaleg, Celine L.; Laverman, Anniet M.; Derenne, Sylvie] Univ Paris 06, Sorbonne Univ, UMR 7619, METIS, F-75005 Paris, France; [Huguet, Arnaud; Roose-Amsaleg, Celine L.; Laverman, Anniet M.; Derenne, Sylvie] CNRS, UMR 7619, METIS, F-75005 Paris, France; [Fosse, Celine] PSL Res Univ, Chim ParisTech, CNRS, Inst Rech Chim Paris, F-75005 Paris, France; [Lehmann, Moritz F.; Zopfi, Jakob] Univ Basel, Lab Aquat &amp; Stable Isotope Biogeochem, CH-4056 Basel, Switzerland</t>
  </si>
  <si>
    <t>Huguet, A (corresponding author), Univ Paris 06, Sorbonne Univ, UMR 7619, METIS, 4 Pl Jussieu, F-75005 Paris, France.</t>
  </si>
  <si>
    <t>sebastian.naeher@curtin.edu.au; arnaud.huguet@upmc.fr</t>
  </si>
  <si>
    <t>Zopfi, Jakob/E-8245-2017; Laverman, Anniet/AAC-3709-2019; Lehmann, Moritz F/A-3301-2014; Naeher, Sebastian/A-3169-2017</t>
  </si>
  <si>
    <t>Zopfi, Jakob/0000-0002-8437-7344; Lehmann, Moritz F/0000-0003-0626-5942; Naeher, Sebastian/0000-0002-5336-6458; Roose-Amsaleg, Celine/0000-0002-0899-8253; Huguet, Arnaud/0000-0002-6124-2922; laverman, anniet/0000-0003-1232-1189</t>
  </si>
  <si>
    <t>Emergence-UPMC research program; French-Swiss PHC Campus France/SATW Germaine de Stael program</t>
  </si>
  <si>
    <t>We thank Mark Rollog (University of Basel) for the stable isotope measurements and Veronique Vaury and Christelle Anquetil (UPMC, Paris) for their help with TOC, TN and ladderane analyses, respectively. Lucas Gandy and Enora Saunier (UPMC, Paris) helped with the microbiological analyses. We thank Paques Balk, The Netherlands, for providing anammox samples. JZ gratefully acknowledges a visiting professorship from the UPMC in 2012, allowing the initiation of the project. The authors acknowledge funding from the Emergence-UPMC-2011 research program and are grateful for additional financial support from the French-Swiss PHC Campus France/SATW Germaine de Stael program (to AH and JZ).</t>
  </si>
  <si>
    <t>10.1007/s10533-014-0066-z</t>
  </si>
  <si>
    <t>http://dx.doi.org/10.1007/s10533-014-0066-z</t>
  </si>
  <si>
    <t>CC9GC</t>
  </si>
  <si>
    <t>Naiman, RJ; Turner, MG</t>
  </si>
  <si>
    <t>A future perspective on North America's freshwater ecosystems</t>
  </si>
  <si>
    <t>ECOLOGICAL APPLICATIONS</t>
  </si>
  <si>
    <t>disturbance; ecosystems; fresh water; global change; land use; water resource management</t>
  </si>
  <si>
    <t>LAND-COVER CHANGE; WATER-QUALITY; ULTRAVIOLET-RADIATION; REGULATED RIVERS; SURFACE WATERS; NITROGEN; DYNAMICS; SYSTEMS; FIRE; HABITAT</t>
  </si>
  <si>
    <t>Fresh waters are central to society and to the environment. Nevertheless, ongoing and projected changes in the distribution, abundance, and quality of water resources and freshwater ecosystems represent a serious threat to the integrity of the environment as well as the vitality of human cultures. Nearly every country in the world experiences regular water shortages, agriculture uses most of the world's available fresh water, and most illnesses in developing countries result from waterborne parasites and pathogens. Unfortunately, often hidden in these and other depressing statistics are the needs of the environment for adequate water to maintain vibrant ecosystems. Understanding the abilities and limits of freshwater ecosystems to respond to human-generated pressures is becoming a central issue for cultures and a challenge for science. This article explores trends in alterations to freshwater ecosystems, discusses the ecological consequences of biophysical alterations expected to occur in the next 20-30 years, and identifies some of the major scientific challenges and opportunities to effectively address the changes. Topics discussed include altered hydrological regimes, biogeochemical cycles, altered land use, riparian management, life history strategies, and relations between climate change and water resource management.</t>
  </si>
  <si>
    <t>Univ Washington, Sch Fisheries, Seattle, WA 98195 USA; Univ Wisconsin, Dept Zool, Madison, WI 53706 USA</t>
  </si>
  <si>
    <t>Naiman, RJ (corresponding author), Univ Washington, Sch Fisheries, Box 355020, Seattle, WA 98195 USA.</t>
  </si>
  <si>
    <t>Naiman, Robert J/K-3113-2012; Ebersole, Joseph L/A-8371-2009; Turner, Monica G/B-2099-2010</t>
  </si>
  <si>
    <t>Turner, Monica G/0000-0003-1903-2822</t>
  </si>
  <si>
    <t>ECOLOGICAL SOC AMER</t>
  </si>
  <si>
    <t>1707 H ST NW, STE 400, WASHINGTON, DC 20006-3915 USA</t>
  </si>
  <si>
    <t>1051-0761</t>
  </si>
  <si>
    <t>ECOL APPL</t>
  </si>
  <si>
    <t>Ecol. Appl.</t>
  </si>
  <si>
    <t>10.2307/2641011</t>
  </si>
  <si>
    <t>http://dx.doi.org/10.2307/2641011</t>
  </si>
  <si>
    <t>339UJ</t>
  </si>
  <si>
    <t>Nazari-Sharabian, M; Taheriyoun, M; Ahmad, S; Karakouzian, M; Ahmadi, A</t>
  </si>
  <si>
    <t>Nazari-Sharabian, Mohammad; Taheriyoun, Masoud; Ahmad, Sajjad; Karakouzian, Moses; Ahmadi, Azadeh</t>
  </si>
  <si>
    <t>Water Quality Modeling of Mahabad Dam Watershed-Reservoir System under Climate Change Conditions, Using SWAT and System Dynamics</t>
  </si>
  <si>
    <t>BNU-ESM; eutrophication; SUFI-2; Stella</t>
  </si>
  <si>
    <t>CARBON FOOTPRINT; MANAGEMENT; LAKE; IMPACT; RESOURCES; DEMAND; BASIN; RIVER</t>
  </si>
  <si>
    <t>The total phosphorus (TP) concentration, as the primary limiting eutrophication factor in the Mahabad Dam reservoir in Iran, was studied, considering the combined impacts of climate change, as well as the scenarios on changes in upstream TP loadings and downstream dam water allocations. Downscaled daily projected climate data were obtained from the Beijing Normal University Earth System Model (BNU-ESM) under moderate (RCP4.5) and extreme (RCP8.5) scenarios. These data were used as inputs of a calibrated Soil and Water Assessment Tool (SWAT) model of the watershed in order to determine the effects of climate change on runoff yields in the watershed from 2020 to 2050. The SWAT model was calibrated/validated using the SUFI-2 algorithm in the SWAT Calibration Uncertainties Program (SWAT-CUP). Moreover, to model TP concentration in the reservoir and to investigate the effects of upstream/downstream scenarios, along with forecasted climate-induced changes in streamflow and evaporation rates, the System Dynamics (SD) model was implemented. The scenarios covered a combination of changes in population, agricultural and livestock farming activities, industrialization, water conservation, and pollution control. Relative to the year 2011 in which the water quality data were available, the SD results showed the highest TP concentrations in the reservoir under scenarios in which the inflow to the reservoir had decreased, while the upstream TP loadings and downstream dam water allocations had increased (+29.9%). On the other hand, the lowest TP concentration was observed under scenarios in which upstream TP loadings and dam water allocations had decreased (-18.5%).</t>
  </si>
  <si>
    <t>[Nazari-Sharabian, Mohammad; Ahmad, Sajjad; Karakouzian, Moses] Univ Nevada Las Vegas, Dept Civil &amp; Environm Engn &amp; Construct, Las Vegas, NV 89154 USA; [Taheriyoun, Masoud; Ahmadi, Azadeh] Isfahan Univ Technol, Dept Civil Engn, Esfahan 8415683111, Iran</t>
  </si>
  <si>
    <t>Nazari-Sharabian, M (corresponding author), Univ Nevada Las Vegas, Dept Civil &amp; Environm Engn &amp; Construct, Las Vegas, NV 89154 USA.</t>
  </si>
  <si>
    <t>nazarish@unlv.nevada.edu; taheriyoun@cc.iut.ac.ir; sajjad.ahmad@unlv.edu; mkar@unlv.nevada.edu; aahmadi@cc.iut.ac.ir</t>
  </si>
  <si>
    <t>Ahmadi, Azadeh/ABC-7336-2020; Taheriyoun, Masoud/ABB-4252-2020; Ahmad, Sajjad/A-2867-2008; Taheriyoun, Masoud/AAD-6637-2022; Sharabian, Mohammad Nazari/Q-5060-2019</t>
  </si>
  <si>
    <t>Ahmadi, Azadeh/0000-0002-5248-0638; Ahmad, Sajjad/0000-0002-9903-9321; Sharabian, Mohammad Nazari/0000-0002-0568-4603; , Moses/0000-0002-8274-6759</t>
  </si>
  <si>
    <t>UNLV University Libraries Open Article Fund</t>
  </si>
  <si>
    <t>The publication fees for this article were supported by the UNLV University Libraries Open Article Fund.</t>
  </si>
  <si>
    <t>10.3390/w11020394</t>
  </si>
  <si>
    <t>http://dx.doi.org/10.3390/w11020394</t>
  </si>
  <si>
    <t>HO4NM</t>
  </si>
  <si>
    <t>Newman, RJS; Capitani, C; Courtney-Mustaphi, C; Thorn, JPR; Kariuki, R; Enns, C; Marchant, R</t>
  </si>
  <si>
    <t>Newman, Rebecca Jo Stormes; Capitani, Claudia; Courtney-Mustaphi, Colin; Thorn, Jessica Paula Rose; Kariuki, Rebecca; Enns, Charis; Marchant, Robert</t>
  </si>
  <si>
    <t>Integrating Insights from Social-Ecological Interactions into Sustainable Land Use Change Scenarios for Small Islands in the Western Indian Ocean</t>
  </si>
  <si>
    <t>climate change; decision making; human well-being; nexus; participatory methods; poverty alleviation; Zanzibar</t>
  </si>
  <si>
    <t>ECOSYSTEM-BASED ADAPTATION; ENERGY-FOOD NEXUS; CLIMATE-CHANGE; VULNERABILITY; COMMUNITY; ZANZIBAR; AFRICA; WATER; DEFORESTATION; SUBSISTENCE</t>
  </si>
  <si>
    <t>Small islands are vulnerable to the synergistic effects of climate change and anthropogenic disturbances due to the fact of their small area, geographical isolation, responsive ecologies, rapidly growing and developing populations and exposure to sea level and climate change. These changes exert pressures on ecosystem services, such as the provisioning of resources, and therefore threaten the sustainability of livelihoods. We reviewed key sustainability and livelihoods literature to bring together concepts of environmental livelihood resilience and stability across temporal and spatial scales and integrated them to produce a new conceptual framework for dynamic environmental livelihood sustainability (DESL). This framework aims to facilitate the incorporation of local community perspectives into water, energy and food nexus thinking about sustainable land use to support local livelihoods. Finally, we provide insights from this case study to evaluate the effectiveness of the DESL framework in addressing gaps in existing frameworks. We suggest this framing provides a mechanism for enhancing the agency of communities to produce more cohesive and inclusive land use management plans that can lead to enhanced environmental sustainability pathways.</t>
  </si>
  <si>
    <t>[Newman, Rebecca Jo Stormes; Capitani, Claudia; Thorn, Jessica Paula Rose; Marchant, Robert] Univ York, York Inst Trop Ecosyst, Dept Environm &amp; Geog, York YO10 5NG, N Yorkshire, England; [Courtney-Mustaphi, Colin] Univ Basel, Dept Environm Sci, Klingelbergstr 27, CH-4056 Basel, Switzerland; [Thorn, Jessica Paula Rose] Univ Cape Town, African Climate &amp; Dev Initiat, Upper Campus,Geol Sci Bldg,Level 6,13 Lib Rd, ZA-7700 Rondebosch, South Africa; [Kariuki, Rebecca] Nelson Mandela African Inst Sci &amp; Technol, Sch Life Sci &amp; Bioengn, POB 447, Arusha 23306, Tanzania; [Enns, Charis] Univ Sheffield, Geog Dept, Winter St, Sheffield S3 7ND, S Yorkshire, England</t>
  </si>
  <si>
    <t>Newman, RJS (corresponding author), Univ York, York Inst Trop Ecosyst, Dept Environm &amp; Geog, York YO10 5NG, N Yorkshire, England.</t>
  </si>
  <si>
    <t>rjsn500@york.ac.uk; claudia.capitani@gmail.com; colin.courtney-mustaphi@york.ac.uk; jessica.thorn@york.ac.uk; rebecca.kariuki@york.ac.uk; c.enns@sheffield.ac.uk; robert.marchant@york.ac.uk</t>
  </si>
  <si>
    <t>Enns, Charis/0000-0002-6796-7465; Capitani, Claudia/0000-0002-1899-8679; Marchant, Robert/0000-0001-5013-4056; Kariuki, Rebecca/0000-0001-7888-7594</t>
  </si>
  <si>
    <t>UK Economic and Social Research Council (ESRC) White Rose Doctoral Training Program (WRDTP)</t>
  </si>
  <si>
    <t>This research was funded by the UK Economic and Social Research Council (ESRC) White Rose Doctoral Training Program (WRDTP).</t>
  </si>
  <si>
    <t>10.3390/su12041340</t>
  </si>
  <si>
    <t>http://dx.doi.org/10.3390/su12041340</t>
  </si>
  <si>
    <t>KY3GT</t>
  </si>
  <si>
    <t>gold, Green Accepted, Green Published</t>
  </si>
  <si>
    <t>Ning, NSP; Petrie, R; Gawne, B; Nielsen, DL; Rees, GN</t>
  </si>
  <si>
    <t>Ning, Nathan S. P.; Petrie, Rochelle; Gawne, Ben; Nielsen, Daryl L.; Rees, Gavin N.</t>
  </si>
  <si>
    <t>Hypoxic blackwater events suppress the emergence of zooplankton from wetland sediments</t>
  </si>
  <si>
    <t>AQUATIC SCIENCES</t>
  </si>
  <si>
    <t>Dissolved organic carbon; Emergence; Hypoxia; Microinvertebrates; Resilience; River-floodplain system</t>
  </si>
  <si>
    <t>DISSOLVED ORGANIC-CARBON; MURRAY-DARLING BASIN; FLOODPLAIN WETLANDS; BIOTIC COMMUNITIES; WATER-QUALITY; LEAF-LITTER; RIVER; FISH; SALINITY; SURVIVAL</t>
  </si>
  <si>
    <t>The increased incidence of severe hypoxic 'blackwater' (high dissolved organic carbon, DOC) events as a consequence of river regulation and other river management practices poses a threat to the management of many river-floodplain systems. However, there is still a lack of fundamental knowledge regarding the effects of hypoxic blackwater events on the aquatic biota. Zooplankton occupy a central position in river-floodplain food webs, as consumers of algae, fungi and bacteria, and as potential prey items for fish, waterbirds, amphibians and macroinvertebrates. We investigated the impact of hypoxic blackwater events on river-floodplain zooplankton assemblages by examining the effects of varying DOC and dissolved oxygen concentrations on zooplankton emerging from the sediments of two floodplain wetlands in the southern Murray-Darling Basin, Australia. Hypoxic conditions significantly reduced the taxon richness and abundance of zooplankton emerging from the sediments of each wetland, whereas DOC concentration alone had no consistent effects. The effects of hypoxia on zooplankton were partially reversed when oxygen concentrations were returned to normal values within 3 weeks. These findings suggest that hypoxic blackwater events can reduce the availability of food resources to planktivorous biota through their reductions in zooplankton abundance; although these resources may be restored reasonably quickly if oxygenated conditions are returned within a short time.</t>
  </si>
  <si>
    <t>[Ning, Nathan S. P.; Petrie, Rochelle; Gawne, Ben] La Trobe Univ, Murray Darling Freshwater Res Ctr, Wodonga, Vic 3689, Australia; [Nielsen, Daryl L.; Rees, Gavin N.] CSIRO Land &amp; Water Flagship, Murray Darling Freshwater Res Ctr, Wodonga, Vic 3689, Australia</t>
  </si>
  <si>
    <t>Ning, NSP (corresponding author), La Trobe Univ, Murray Darling Freshwater Res Ctr, POB 991, Wodonga, Vic 3689, Australia.</t>
  </si>
  <si>
    <t>n.ning@latrobe.edu.au</t>
  </si>
  <si>
    <t>Rees, Gavin/U-5653-2019; Nielsen, Daryl L/E-7378-2011; Nielsen, Daryl/J-3429-2015; Rees, Gavin/E-6869-2011; Ning, Nathan/AAA-8608-2019</t>
  </si>
  <si>
    <t>Rees, Gavin/0000-0002-5270-8559; Nielsen, Daryl L/0000-0003-2581-1582; Nielsen, Daryl/0000-0003-2581-1582; Rees, Gavin/0000-0002-5270-8559; Ning, Nathan/0000-0001-8483-0519</t>
  </si>
  <si>
    <t>Australian Government's National Environmental Research Program</t>
  </si>
  <si>
    <t>Australian Government's National Environmental Research Program(Australian Government)</t>
  </si>
  <si>
    <t>We gratefully acknowledge Dr Darren Baldwin, Kerry Whitworth, Rob Cook and Rebecca Durant for their advice during the design of this study as well as Mitch Meller and John Pengelly for their assistance with the sample processing. Sediment was collected from the Gulpa Creek floodplain under the National Parks and Wildlife scientific permit SL100331. This work was supported by funding from the Australian Government's National Environmental Research Program.</t>
  </si>
  <si>
    <t>SPRINGER BASEL AG</t>
  </si>
  <si>
    <t>PICASSOPLATZ 4, BASEL, 4052, SWITZERLAND</t>
  </si>
  <si>
    <t>1015-1621</t>
  </si>
  <si>
    <t>1420-9055</t>
  </si>
  <si>
    <t>AQUAT SCI</t>
  </si>
  <si>
    <t>Aquat. Sci.</t>
  </si>
  <si>
    <t>10.1007/s00027-014-0382-3</t>
  </si>
  <si>
    <t>http://dx.doi.org/10.1007/s00027-014-0382-3</t>
  </si>
  <si>
    <t>Environmental Sciences; Limnology; Marine &amp; Freshwater Biology</t>
  </si>
  <si>
    <t>CI0OR</t>
  </si>
  <si>
    <t>Nistor, MM; Nicula, AS; Cervi, F; Man, TC; Irimus, IA; Surdu, I</t>
  </si>
  <si>
    <t>Nistor, M. M.; Nicula, A. S.; Cervi, F.; Man, T. C.; Irimus, I. A.; Surdu, I</t>
  </si>
  <si>
    <t>GROUNDWATER VULNERABILITY GIS MODELS IN THE CARPATHIAN MOUNTAINS UNDER CLIMATE AND LAND COVER CHANGES</t>
  </si>
  <si>
    <t>APPLIED ECOLOGY AND ENVIRONMENTAL RESEARCH</t>
  </si>
  <si>
    <t>climatic models; aquifers; pollution load index; infiltration map; water availability; spatial analysis</t>
  </si>
  <si>
    <t>BELIS DISTRICT; MIROC-ESM; EVAPOTRANSPIRATION; EUROPE; CLASSIFICATION; VARIABILITY; DATABASE; RATES</t>
  </si>
  <si>
    <t>Water resources are facing nowadays with two main problems: climate change and land cover variation. Their influences on environment and water resources have been evidenced worldwide. In this work, we have applied a complex methodology based on Geographical Information System (GIS) to combine the spatial information of several parameters that allow to obtain the groundwater vulnerability under climate and land cover modifications. The spatial analysis performed in this paper includes the aquifers, water availability, load pollution index, and infiltration map raster grids data of Carpathian Mountains area, from Central Europe. The analysis presented in this study follow three periods, which include 30 years climate data models of 1961-1990 (1990s), 2011-2040 (2020s), and 2041-2070 (2050s). Land cover projections forecast future changes in artificial areas, agriculture areas, and forest areas for 2020s and 2050s. For both periods (2020s and 2050s), the very low vulnerability class area is reduced while the high class appears on a large area. The worst scenario is forecasted for 2050s (high vulnerability class increase up to 2.41% of the whole study area) and is mainly due to agriculture. These findings evidence the negative impact of land cover and climate changes on the groundwater resources in the Carpathians Mountains area. The original maps carried out in this work together with the concise methodology integrated in GIS may be a useful tool for the water resources management and future strategies plans of this region.</t>
  </si>
  <si>
    <t>[Nistor, M. M.] Nanyang Technol Univ, Sch Civil &amp; Environm Engn, Singapore, Singapore; [Nicula, A. S.; Man, T. C.; Irimus, I. A.] Univ Babe Bolyai, Fac Geog, Cluj Napoca, Romania; [Nicula, A. S.; Surdu, I] Romanian Acad, Natl Inst Econ Res Costin C Kiritescu, Ctr Mt Econ, Bucharest, Romania; [Cervi, F.] Univ Bologna, Dept Civil Chem Environm &amp; Mat Engn, Bologna, Italy</t>
  </si>
  <si>
    <t>Nistor, MM (corresponding author), Nanyang Technol Univ, Sch Civil &amp; Environm Engn, Singapore, Singapore.</t>
  </si>
  <si>
    <t>renddel@yahoo.com</t>
  </si>
  <si>
    <t>MAN, Titus-Cristian/AAC-9467-2020; Nicula, Alexandru-Sabin/AAM-4818-2021; Nicula, Alexandru-Sabin/J-7127-2015; Cervi, Federico/L-4505-2013; MAN, Titus/AAL-2294-2021</t>
  </si>
  <si>
    <t xml:space="preserve">MAN, Titus-Cristian/0000-0001-9331-054X; Nicula, Alexandru-Sabin/0000-0002-9772-8588; Cervi, Federico/0000-0002-6251-8249; </t>
  </si>
  <si>
    <t>CORVINUS UNIV BUDAPEST</t>
  </si>
  <si>
    <t>BUDAPEST</t>
  </si>
  <si>
    <t>VILLANYI UT 29/43, BUDAPEST, H-1118, HUNGARY</t>
  </si>
  <si>
    <t>1589-1623</t>
  </si>
  <si>
    <t>1785-0037</t>
  </si>
  <si>
    <t>APPL ECOL ENV RES</t>
  </si>
  <si>
    <t>Appl. Ecol. Environ. Res.</t>
  </si>
  <si>
    <t>10.15666/aeer/1604_50955116</t>
  </si>
  <si>
    <t>http://dx.doi.org/10.15666/aeer/1604_50955116</t>
  </si>
  <si>
    <t>GQ7HP</t>
  </si>
  <si>
    <t>Niu, BB; Peng, S; Li, C; Liang, Q; Li, XJ; Wang, Z</t>
  </si>
  <si>
    <t>Niu, Beibei; Peng, Sha; Li, Cai; Liang, Qi; Li, Xinju; Wang, Zhen</t>
  </si>
  <si>
    <t>Nexus of embodied land use and greenhouse gas emissions in global agricultural trade: A quasi -input-output analysis</t>
  </si>
  <si>
    <t>Quasi-input-output model; Land use; Greenhouse gas emission; Land-emission nexus; Agricultural trade</t>
  </si>
  <si>
    <t>INTERNATIONAL-TRADE; FOOD SECURITY; WATER; ENERGY; CONSUMPTION; CHINA; ELECTRICITY; MITIGATION; DRIVERS; CARBON</t>
  </si>
  <si>
    <t>The increasing demand for food from a growing global population will accelerate the trade in agricultural products and related land use and greenhouse gas (GHG) emission displacement. Because agricultural land and GHG emissions are inextricably interrelated, understanding the transfer characteristics and nexus of agricultural land and GHG emissions along supply chains is of great significance for formulating sustainable management strategies for environmental protection in agricultural development. Therefore, this study used a network approach, referred to as the quasi-inputoutput model, to simultaneously track agricultural land and GHG emission flows embodied in global agricultural trade among 151 individual countries/regions in 2016; a nexus strength indicator was then applied to explore the interdependencies of land and emissions in different economic systems. The findings indicate that Australia, the USA, Brazil, and Argentina were the top four largest exporters of both agricultural land and GHG emissions. China and the USA were the top two net importers of land use and GHG emissions. Nexus analyses indicate that each country had its specific land-emission dependent and source countries/regions. Large amounts of land-emission nexus trade flows were one-way transmissions among the trading countries, mainly from land-rich and less-developed regions to land-scarce and more-developed regions. Strong regional characteristics were found in the agricultural land-emission-yield nexuses of different countries. These results suggest that an international trade structure adjustment according to the land-emission nexus characteristics of each country, and targeted agricultural intensification strategies considering land and emission trade-offs, should be the key leverages for sustainable agricultural development and environmental protection.</t>
  </si>
  <si>
    <t>[Niu, Beibei; Li, Xinju] Shandong Agr Univ, Coll Resources &amp; Environm, Tai An 271018, Peoples R China; [Peng, Sha] Hubei Univ Econ, Sch Low Carbon Econ, Wuhan 430205, Peoples R China; [Li, Cai] Wuhan Univ, Sch Resource &amp; Environm Sci, Wuhan 430079, Peoples R China; [Liang, Qi] Sun Yat Sen Univ, Sch Geospatial Engn &amp; Sci, Guangzhou 510275, Peoples R China; [Wang, Zhen] Huazhong Agr Univ, Coll Resources &amp; Environm, Wuhan 430070, Peoples R China</t>
  </si>
  <si>
    <t>Li, XJ (corresponding author), Shandong Agr Univ, Coll Resources &amp; Environm, Tai An 271018, Peoples R China.;Liang, Q (corresponding author), Sun Yat Sen Univ, Sch Geospatial Engn &amp; Sci, Guangzhou 510275, Peoples R China.</t>
  </si>
  <si>
    <t>liangq57@mail.sysu.edu.cn; xinjuli@sdau.edu.cn</t>
  </si>
  <si>
    <t>Niu, Beibei/AAA-2144-2020; Wang, Zhen/V-2219-2019</t>
  </si>
  <si>
    <t>Wang, Zhen/0000-0002-7902-4093; Liang, Qi/0000-0002-6766-9361</t>
  </si>
  <si>
    <t>National Natural Science Foundation of China [41807004]; China Postdoctoral Science Foundation [2017M622237]; Humanities and Social Science Fund of Ministry of Education of China [20YJC790104]; Fundamental Research Funds for the Central Universities of China [11041910141, 11041910142]</t>
  </si>
  <si>
    <t>National Natural Science Foundation of China(National Natural Science Foundation of China (NSFC)); China Postdoctoral Science Foundation(China Postdoctoral Science Foundation); Humanities and Social Science Fund of Ministry of Education of China(Ministry of Education, China); Fundamental Research Funds for the Central Universities of China(Fundamental Research Funds for the Central Universities)</t>
  </si>
  <si>
    <t>This work was supported by the National Natural Science Foundation of China (Grant No. 41807004), the project funded by China Postdoctoral Science Foundation (Grant No. 2017M622237), the Humanities and Social Science Fund of Ministry of Education of China (Grant NO. 20YJC790104), and the Fundamental Research Funds for the Central Universities of China (Grant No. 11041910141 and 11041910142).</t>
  </si>
  <si>
    <t>10.1016/j.jclepro.2020.122067</t>
  </si>
  <si>
    <t>http://dx.doi.org/10.1016/j.jclepro.2020.122067</t>
  </si>
  <si>
    <t>MB6IN</t>
  </si>
  <si>
    <t>Nobre, RLG; Caliman, A; Cabral, CR; Araujo, FD; Guerin, J; Dantas, FDC; Quesado, LB; Venticinque, EM; Guariento, RD; Amado, AM; Kelly, P; Vanni, MJ; Carneiro, LS</t>
  </si>
  <si>
    <t>Guimaraes Nobre, Regina Lucia; Caliman, Adriano; Cabral, Camila Rodrigues; Araujo, Fernando de Carvalho; Guerin, Joris; Catombe Dantas, Fabiola da Costa; Quesado, Leticia Barbosa; Venticinque, Eduardo Martins; Guariento, Rafael Dettogni; Amado, Andre Megali; Kelly, Patrick; Vanni, Michael J.; Carneiro, Luciana Silva</t>
  </si>
  <si>
    <t>Precipitation, landscape properties and land use interactively affect water quality of tropical freshwaters</t>
  </si>
  <si>
    <t>Shallow lakes; Subsidy; Nonpoint source pollution; Nitrogen; Phosphorus</t>
  </si>
  <si>
    <t>ZOOPLANKTON COMMUNITY STRUCTURE; EUTROPHICATION STATUS; CHLOROPHYLL-A; FOOD WEBS; LAKE; PHYTOPLANKTON; PHOSPHORUS; RESERVOIRS; NITROGEN; URBAN</t>
  </si>
  <si>
    <t>Globally, conversion of pristine areas to anthropogenic landscapes is one of the main causes of ecosystem service losses. Land uses associated with urbanization and farming can be major sources of pollution to freshwaters promoting artificial inputs of several elements, leading to impaired water quality. However, how the effects of land use on freshwater quality are contingent on properties of the local landscape and climate is still poorly understood. The aim of this study was to evaluate the effects of landscape properties (morphometric measurements of lakes and their catchments), precipitation patterns, and land use properties (extent and proximity of the land use to freshwaters) on water quality of 98 natural lakes and reservoirs in northeast Brazil. Water quality impairment (WQI) was expressed as a composite variable incorporating parameters correlated with eutrophication including nitrogen (N), phosphorus (P) and Chlorophyll-a concentration. Regression tree analysis showed that WQI is mainly related to highly impacted buffer areas. However, the effects of land use in these adjacent lands were contingent on precipitation variability for 13% of waterbodies and on surface area of the buffer in relation to the volume of waterbody (BA:Vol) for 87% of waterbodies. Overall, effects on WQI originating from the land use in the adjacent portion of the lake were amplified by high precipitation variability for ecosystems with highly impacted buffer areas and by high BA:Vol for ecosystems with less impacted buffer areas, indicating that ecosystems subjected to intense episodic rainfall events (e.g storms) and higher buffer areas relative to aquatic ecosystem size (i.e. small waterbodies) are more susceptible to impacts of land use. Land use at the catchment scale was important for the largest ecosystems. Thus, our findings point toward the need for considering a holistic approach to managing water quality, which includes watershed management within the context of dimate change. (C) 2020 Elsevier B.V. All rights reserved.</t>
  </si>
  <si>
    <t>[Guimaraes Nobre, Regina Lucia; Caliman, Adriano; Catombe Dantas, Fabiola da Costa; Venticinque, Eduardo Martins; Amado, Andre Megali; Carneiro, Luciana Silva] Univ Fed Rio Grande do Norte, Programa Posgrad Ecol, Natal, RN, Brazil; [Caliman, Adriano; Araujo, Fernando de Carvalho; Quesado, Leticia Barbosa; Venticinque, Eduardo Martins; Carneiro, Luciana Silva] Univ Fed Rio Grande do Norte, Dept Ecol, BR-59078900 Natal, RN, Brazil; [Cabral, Camila Rodrigues] Univ Fed Sao Paulo, Dept Ciencias Mar, BR-11030400 Santos, SP, Brazil; [Guerin, Joris] Univ Fed Fluminense, Inst Comp, Rio De Janeiro, RJ, Brazil; [Guariento, Rafael Dettogni] Univ Fed Mato Grosso do Sul, Inst Biociencias, Lab Ecol, Campo Grande, MS, Brazil; [Amado, Andre Megali] Univ Fed Juiz De Fora, Dept Biol, BR-36036900 Juiz De Fora, MG, Brazil; [Kelly, Patrick] Rhodes Coll, Dept Biol, Memphis, TN 38112 USA; [Vanni, Michael J.] Miami Univ, Dept Biol, Oxford, OH 45056 USA</t>
  </si>
  <si>
    <t>Caliman, A (corresponding author), Univ Fed Rio Grande do Norte, Dept Ecol, BR-59078900 Natal, RN, Brazil.</t>
  </si>
  <si>
    <t>caliman21@gmail.com</t>
  </si>
  <si>
    <t>Nobre, Regina L G/P-6637-2016; NOBRE, REGINA/AAI-8036-2021; GUERIN, Joris/AAG-1095-2019; Caliman, Adriano/A-8668-2008; Venticinque, Eduardo/G-8961-2015</t>
  </si>
  <si>
    <t>NOBRE, REGINA/0000-0001-9866-3467; Caliman, Adriano/0000-0001-9218-5601; Dettogni Guariento, Rafael/0000-0003-2035-2030; Venticinque, Eduardo/0000-0002-3455-9107; Cabral, Camila`/0000-0002-3071-6734; Quesado, Leticia/0000-0001-9463-0983</t>
  </si>
  <si>
    <t>CAPES [88882.181100/2017-01]; Fulbright Brazil; Brazilian National Council for Scientific and Technological Development (CNPq) [477637/2011-6, 475537/2012-2]; CNPq [304621/2015-3, 310033/2017-9]; Coordenacao de Aperfeicoamento de Pessoal de Nivel Superior do Brasil -CAPES [88881.030384/2013-01]; Coordenacao de Aperfeicoamento de Pessoal de Nivel Superior -Brasil (CAPES) [001];  [308040/2017-1]</t>
  </si>
  <si>
    <t xml:space="preserve">CAPES(Coordenacao de Aperfeicoamento de Pessoal de Nivel Superior (CAPES)); Fulbright Brazil; Brazilian National Council for Scientific and Technological Development (CNPq)(Conselho Nacional de Desenvolvimento Cientifico e Tecnologico (CNPQ)); CNPq(Conselho Nacional de Desenvolvimento Cientifico e Tecnologico (CNPQ)); Coordenacao de Aperfeicoamento de Pessoal de Nivel Superior do Brasil -CAPES(Coordenacao de Aperfeicoamento de Pessoal de Nivel Superior (CAPES)); Coordenacao de Aperfeicoamento de Pessoal de Nivel Superior -Brasil (CAPES)(Coordenacao de Aperfeicoamento de Pessoal de Nivel Superior (CAPES)); </t>
  </si>
  <si>
    <t>We acknowledge all staff members at the Limnology Laboratory at UFRN that contributed with fieldwork and laboratory analysis. We also thanks Dr. Ali Ger and Dra. MiriamP. Pinto for helpful comments on earlier versions of this manuscript. RLGN is thankful to CAPES for a postgraduate scholarship (Process 88882.181100/2017-01) and Fulbright Brazil for a doctoral dissertation research award. We are grateful for the support provided by the Brazilian National Council for Scientific and Technological Development (CNPq-www.cnpq.br) through the Universal Grant (Processes 477637/2011-6; 475537/2012-2) to LSC and AMA, respectively. AC and AMAgratefully acknowledge continuous funding through Research Productivity Grants provided by CNPq (Processes 304621/2015-3 and 310033/2017-9). AMA is also grateful to the Coordenacao de Aperfeicoamento de Pessoal de Nivel Superior do Brasil -CAPES for a PVE Grant (Process 88881.030384/2013-01). EMV also acknowledges the funding through a Research Productivity Grant (308040/2017-1.). This study was financed in part by the Coordenacao de Aperfeicoamento de Pessoal de Nivel Superior -Brasil (CAPES) -Finance Code 001.</t>
  </si>
  <si>
    <t>MAY 10</t>
  </si>
  <si>
    <t>10.1016/j.scitotenv.2020.137044</t>
  </si>
  <si>
    <t>http://dx.doi.org/10.1016/j.scitotenv.2020.137044</t>
  </si>
  <si>
    <t>KU8UM</t>
  </si>
  <si>
    <t>Norris, CE; Congreves, KA</t>
  </si>
  <si>
    <t>Norris, Charlotte E.; Congreves, Katelyn A.</t>
  </si>
  <si>
    <t>Alternative Management Practices Improve Soil Health Indices in Intensive Vegetable Cropping Systems: A Review</t>
  </si>
  <si>
    <t>FRONTIERS IN ENVIRONMENTAL SCIENCE</t>
  </si>
  <si>
    <t>soil health; vegetable production; carbon sequestration; soil nutrients; organic agriculture; organic amendments; cover crops; reduced tillage</t>
  </si>
  <si>
    <t>ON-FARM ASSESSMENT; COVER CROPS; COMMUNITY STRUCTURE; ORGANIC-MATTER; CONSERVATION AGRICULTURE; MICROBIAL COMMUNITIES; BIOLOGICAL-PROPERTIES; POTATO PRODUCTIVITY; NITROGEN LOSSES; WASTE COMPOST</t>
  </si>
  <si>
    <t>An increase in intensive cropping would benefit society by providing food to a growing population, and vegetable production is an excellent example of intensive cropping systems that are indeed on the rise. Vegetable cropping systems are high-input and generally require large quantities of fertilization, frequent irrigation, and repeated tillage operations. Consequently, an increase in global vegetable production may have seriously negative impacts on soil health and ecosystem services. Yet, not only maintaining but improving soil health is critical to enhancing the sustainability of food production systems. Previous agricultural research mainly focused on field crop systems and largely ignored vegetable cropping systems; consequently, this represents a conspicuous research gap, one that must be addressed in order to make progress toward sustainable food production. Here, we review the literature to gain a better understanding of how management has influenced various soil health indices (soil biology, chemistry, and physical dynamics) and to evaluate the implications for soil ecosystem services in vegetable cropping systems. We found that alternative modifications to conventional vegetable production systems, which resemble methods used in organic or conservation agriculture, tended to improve aspects of soil health. For example, soil amendments generally improved soil chemical and nutrient indices of health-soil carbon levels and nitrogen reserves in particular. Incorporation of cover crops to vegetable crop rotations tended to improve nitrogen recycling via reduced nitrate leaching risks, increased soil carbon levels, and weed suppression. Reduced tillage systems were rare, presenting an important challenge and opportunity for further improving soil health dynamics in vegetable production. Notably, adopting alternative practices generally had no effect on crop yields, which implies little risk of yield penalties when agronomic management is carefully planned. Our results indicate that future sustainable vegetable cropping systems may embody a blend between organic and conventional ideologies to better maintain or improve soil ecosystem functioning.</t>
  </si>
  <si>
    <t>[Norris, Charlotte E.; Congreves, Katelyn A.] Univ Saskatchewan, Dept Plant Sci, Saskatoon, SK, Canada</t>
  </si>
  <si>
    <t>Congreves, KA (corresponding author), Univ Saskatchewan, Dept Plant Sci, Saskatoon, SK, Canada.</t>
  </si>
  <si>
    <t>kate.congreves@usask.ca</t>
  </si>
  <si>
    <t>Congreves, Katelyn/0000-0002-1269-632X; Norris, Charlotte/0000-0002-6372-9902</t>
  </si>
  <si>
    <t>Soil Health Institute (USA)</t>
  </si>
  <si>
    <t>The authors sincerely thank the Soil Health Institute (USA) for the funds awarded to support this literature review. Special thanks to graphic artist Karina Kalvaitis for illustrating the conceptual figure.</t>
  </si>
  <si>
    <t>2296-665X</t>
  </si>
  <si>
    <t>FRONT ENV SCI-SWITZ</t>
  </si>
  <si>
    <t>Front. Environ. Sci.</t>
  </si>
  <si>
    <t>JUN 12</t>
  </si>
  <si>
    <t>10.3389/fenvs.2018.00050</t>
  </si>
  <si>
    <t>http://dx.doi.org/10.3389/fenvs.2018.00050</t>
  </si>
  <si>
    <t>HC9KM</t>
  </si>
  <si>
    <t>Nour, MH; Ghanem, A; Buchholz, M; Nassar, A</t>
  </si>
  <si>
    <t>Nour, Mohamed H.; Ghanem, Ashraf; Buchholz, Martin; Nassar, Ahmed</t>
  </si>
  <si>
    <t>Greenhouse based desalination for brackish water management using bittern evaporative cooling technique</t>
  </si>
  <si>
    <t>WATER SCIENCE AND TECHNOLOGY-WATER SUPPLY</t>
  </si>
  <si>
    <t>closed greenhouse; desalination; pesticide-free cultivation; Watergy</t>
  </si>
  <si>
    <t>The Arab region is characterized by arid and semi-arid conditions with very limited renewable water resources. Most of the surface water comes from transboundary streams and most of the groundwater resources are fossil in nature. Water quality degradation and excessive use of pesticides and herbicides in agriculture pose severe environmental and health risks. The underlying research is a joint effort between Cairo University and the Technical University of Berlin to develop technologies and strategies for sustainable pesticide-free agriculture using saline or brackish water. This project builds on a previously implemented project in Spain by the German research partner that introduced the concept of Watergy, which presents an integrated desalination horticulture solar greenhouse. In this current research, the Watergy greenhouse is further developed to meet more arid climate requirements, reduce construction costs, and increase resource utilization efficiency. Several lab-scale experiments and a 100 m(2) prototype were built in Egypt to optimize the process and answer research questions. Lessons learned from this project provided guidelines on the development of the most efficient approach of desalination and water management in the system, devised a cost-effective and efficient heat exchanger using low-cost local material, and established the feasibility of the system in the arid climate together with prospects for wider applications. The proposed greenhouse was estimated to be able to save in irrigation water 40% for cherry tomatoes and cucumbers, and 50% for bell peppers. Maximum crop yield can be achieved at extended upper salinity levels using the proposed greenhouse as follows: from 1,000 to 1,700 mg/L for cherry tomatoes; from 960 to 2,000 mg/L for bell peppers; and from 1,600 to 2,700 mg/L for cucumbers.</t>
  </si>
  <si>
    <t>[Nour, Mohamed H.; Ghanem, Ashraf; Nassar, Ahmed] Cairo Univ, Fac Engn, Giza 12211, Egypt; [Buchholz, Martin] Tech Univ Berlin, Sch Planning Bldg Environm, Berlin, Germany</t>
  </si>
  <si>
    <t>Nour, MH (corresponding author), Cairo Univ, Fac Engn, Giza 12211, Egypt.</t>
  </si>
  <si>
    <t>mnour@ualberta.ca</t>
  </si>
  <si>
    <t>Nassar, Ahmed Fayez/R-8723-2019</t>
  </si>
  <si>
    <t>Nassar, Ahmed Fayez/0000-0003-1697-5665; Buchholz, Martin/0000-0001-5247-4986</t>
  </si>
  <si>
    <t>Egyptian German Research Fund (GERF II); Egyptian Science and Technology Development Fund; German Federal Ministry of Education and Research (BMBF)</t>
  </si>
  <si>
    <t>Egyptian German Research Fund (GERF II); Egyptian Science and Technology Development Fund(Science and Technology Development Fund (STDF)); German Federal Ministry of Education and Research (BMBF)(Federal Ministry of Education &amp; Research (BMBF))</t>
  </si>
  <si>
    <t>This work is financially supported under the Egyptian German Research Fund (GERF II). Financial support from the Egyptian Science and Technology Development Fund and the German Federal Ministry of Education and Research (BMBF) is highly acknowledged.</t>
  </si>
  <si>
    <t>1606-9749</t>
  </si>
  <si>
    <t>WATER SCI TECH-W SUP</t>
  </si>
  <si>
    <t>Water Sci. Technol.-Water Supply</t>
  </si>
  <si>
    <t>10.2166/ws.2015.025</t>
  </si>
  <si>
    <t>http://dx.doi.org/10.2166/ws.2015.025</t>
  </si>
  <si>
    <t>CP6EY</t>
  </si>
  <si>
    <t>Odgaard, MV; Turner, KG; Bocher, PK; Svenning, JC; Dalgaard, T</t>
  </si>
  <si>
    <t>Odgaard, Mette Vestergaard; Turner, Katrine Grace; Bocher, Peder K.; Svenning, Jens-Christian; Dalgaard, Tommy</t>
  </si>
  <si>
    <t>A multi-criteria, ecosystem-service value method used to assess catchment suitability for potential wetland reconstruction in Denmark</t>
  </si>
  <si>
    <t>ECOLOGICAL INDICATORS</t>
  </si>
  <si>
    <t>Catchment screening; Reconstructed wetlands; Restored wetlands; Ecosystem services; Hotspot analysis; Multi-criteria; Scenario mapping</t>
  </si>
  <si>
    <t>WATER MANAGEMENT; LAND-USE; CONSERVATION; FUTURE; BIODIVERSITY; SCENARIOS; CLIMATE; GIS</t>
  </si>
  <si>
    <t>Wetlands provide a range of ecosystem services such as drought resistance, flood resistance, nutrient deposition, biodiversity, etc. This study presents a new multi-criteria, ecosystems service value-driven method to drive the optimal placement of restored wetlands in terms of maximizing selected ecosystem services which a wetland can provide or affect. We aim to answer two questions: 1) which of the ecosystem services indicators defines the placement of wetlands today? 2) Based on the ecosystem services indicator assessment, what are the recommendations for future selection of catchments for potential wetland reconstruction (i.e. restoration)? Five key ecosystem services indicators produced or affected by wetlands in Denmark were mapped (recreational potential, biodiversity, nitrogen mitigation potential, inverse land rent, and flash-flood risk). These services were compared to current placements of wetlands. Furthermore, scenario testing and hotspot analysis were combined to provide future recommendations for optimal placements of wetlands. The scenarios investigated were Climate Adaptation and Protection of Aquatic Environment, Land-Based Economy, and Rich Nature. Based on these scenarios, the most suitable areas for wetland reconstruction were mapped, taking both the scenarios and attached weightings of ecosystem services indicators into account. According to statistical results current reconstructed wetlands are situated in catchments with lower biodiversity, higher nitrogen mitigation potential, higher land rent (i.e. agricultural intensive areas), and to some extent higher flash flood risk compared to the median of catchments with wetlands. Hence, recreation potential, high biodiversity, and low land rent has not been prioritized. 35 out of the 3023 catchments investigated were identified with an especially high suitability when optimizing all scenarios. This coincides with a high suitability around peri-urban and urban areas and near natural areas, hence capturing both supply and demand services. Of the 35 identified catchments with potentially high suitability, only 2 actually hold a presently reconstructed wetland. This indicates a prior placement with almost no consideration of maximizing ecosystem services benefits. We recommend a systematic approach, such as the ecosystem service value-driven method demonstrated in the present case study, to target more services and improve the overall benefit from wetlands. This approach seeks to inform decision makers of synergies in the landscape, which is likely to transcend future policy implementations. (C) 2016 Elsevier Ltd. All rights reserved.</t>
  </si>
  <si>
    <t>[Odgaard, Mette Vestergaard; Turner, Katrine Grace; Dalgaard, Tommy] Aarhus Univ, Dept Agroecol, Foulum, Blichers Alle 20,POB 50, DK-8830 Tjele, Denmark; [Turner, Katrine Grace; Bocher, Peder K.; Svenning, Jens-Christian] Aarhus Univ, Dept Biosci, Ny Munkegade 116, DK-8000 Aarhus C, Denmark</t>
  </si>
  <si>
    <t>Aarhus University; Aarhus University</t>
  </si>
  <si>
    <t>Odgaard, MV (corresponding author), Aarhus Univ, Dept Agroecol, Foulum, Blichers Alle 20,POB 50, DK-8830 Tjele, Denmark.</t>
  </si>
  <si>
    <t>mettevestergaardodgaard@agro.au.dk; katrine.grace.turner@gmail.com; peder.bocher@bios.au.dk; svenning@bios.au.dk; tommy.dalgaard@agro.au.dk</t>
  </si>
  <si>
    <t>BITOUN, RACHEL Elisabeth/AAC-9538-2021; Dalgaard, Tommy/G-4533-2016; Svenning, Jens-Christian/C-8977-2012</t>
  </si>
  <si>
    <t>BITOUN, RACHEL Elisabeth/0000-0002-3614-9910; Dalgaard, Tommy/0000-0001-8020-0034; Svenning, Jens-Christian/0000-0002-3415-0862</t>
  </si>
  <si>
    <t>Velux foundation; Danish Innovation Fund; dNmark Research Alliance; institute of Agroecology</t>
  </si>
  <si>
    <t>Velux foundation(Velux Fonden); Danish Innovation Fund; dNmark Research Alliance; institute of Agroecology</t>
  </si>
  <si>
    <t>The development and testing of the present method is dependent on previously develop methods and datasets as well as expertise within each of the ecosystem service areas included. Thanks to good colleagues, especially from Aarhus University Departments of Environmental Sciences (Mette Termansen et al.), Agroecology (Christen Duus Borgesen, Inge T. Kristensen et al.), Morten Revsbech at Scalgo.dk, and Bioscience Kalo (Jesper Moeslund et al.) for all their kind help and assistance. Also, a large thanks to both the Velux foundation sponsored www.fremtidenslandbrug.dk project, as well as the Danish Innovation Fund, the dNmark Research Alliance www.dnmark.org, and the www.buffertech.dk project for funding this study. Finally, thanks to the institute of Agroecology and the Velux foundation for funding the Ph.D. of Katrine Grace Turner who contributed substantial to this specific paper.</t>
  </si>
  <si>
    <t>1470-160X</t>
  </si>
  <si>
    <t>1872-7034</t>
  </si>
  <si>
    <t>ECOL INDIC</t>
  </si>
  <si>
    <t>Ecol. Indic.</t>
  </si>
  <si>
    <t>10.1016/j.ecolind.2016.12.001</t>
  </si>
  <si>
    <t>http://dx.doi.org/10.1016/j.ecolind.2016.12.001</t>
  </si>
  <si>
    <t>FB9BY</t>
  </si>
  <si>
    <t>Oita, A; Nagano, I; Matsuda, H</t>
  </si>
  <si>
    <t>Oita, Azusa; Nagano, Ichiro; Matsuda, Hiroyuki</t>
  </si>
  <si>
    <t>An improved methodology for calculating the nitrogen footprint of seafood</t>
  </si>
  <si>
    <t>Nitrogen footprint; Sustainable food choice; Fish consumption; Non-fed aquaculture; Nitrogen load; Ecological footprint</t>
  </si>
  <si>
    <t>LIFE-CYCLE ASSESSMENT; ECOLOGICAL FOOTPRINT; ENVIRONMENTAL PERFORMANCE; PRODUCTION SYSTEMS; RESOURCE USE; FOOD; CONSUMPTION; AQUACULTURE; WATER; SHRIMP</t>
  </si>
  <si>
    <t>Human activities create more reactive nitrogen than is created through natural processes every year. The excess reactive nitrogen in the environment causes various negative effects including eutrophication, climate change, acidification, and human health problems. The sources of the excess nitrogen are mainly fertilizers and animal and human waste generated by food production and consumption. Therefore, our food choices have major effects on the nitrogen load to the environment. To quantify the load, a consumption-based accounting tool, called the nitrogen footprint, has been recently developed. In current nitrogen footprint models, seafood is calculated as a single category using the same simple assumptions as livestock. However, there is a variety of types and methods of production of seafood. In addition, world per capita consumption of seafood is projected to continue expanding. In this paper, we propose a new nitrogen footprint model to evaluate the impact of seafood in detail, present the results of the model applied to Japan as a case study, and explain the important parameters that are needed to accurately evaluate the load of seafood consumption. Our model tracks the feeding steps in detail, considering differences among fed aquacultured seafood, non-fed aquacultured seafood (mainly bivalves and filter-feeding carp), and captured seafood. Our model evaluates the Japanese food nitrogen footprint of fed aquacultured seafood as 0.7 kg-N/capita/year, ca. 45% of that of all seafood, whereas the previous model evaluates it as 3.36 kg-N/capita/year. Our results demonstrate that the key factors for assessing the nitrogen load of seafood are the proportions of fed aquaculture and of plant protein in feed. In order to enable food choices that will effectively reduce nitrogen release, we provide the virtual N factors (per intake nitrogen release during production) for different seafood as 0.2 (non-fed aquacultured and captured), 4.8 (freshwater and diadromous fish), 3.9 (demersal fish), 3.4 (pelagic fish and other marine fish), and 8.2 (crustaceans). Our results show that eating more non-fed aquacultured and captured seafood and less fed-aquacultured shrimps and prawns could reduce our nitrogen load from food consumption as effectively as choosing poultry instead of beef. Although its evaluation is limited to nitrogen load related to food itself and not including the load from energy use, etc., our detailed nitrogen footprint model for different seafood categories and production sources can quantify the effectiveness of policies and actions that link sustainable consumption and sustainable fisheries and aquaculture, contributing toward the Aichi Biodiversity Targets. (C) 2015 Elsevier Ltd. All rights reserved.</t>
  </si>
  <si>
    <t>[Oita, Azusa; Matsuda, Hiroyuki] Yokohama Natl Univ, Grad Sch Environm &amp; Informat Sci, Yokohama, Kanagawa 2408501, Japan; [Nagano, Ichiro] Nippon Suisan Kaisha Ltd, Tokyo Innovat Ctr, Cent Res Lab, Hachioji, Tokyo 1920991, Japan</t>
  </si>
  <si>
    <t>Oita, A (corresponding author), Yokohama Natl Univ, Grad Sch Environm &amp; Informat Sci, 79-7 Tokiwadai, Yokohama, Kanagawa 2408501, Japan.</t>
  </si>
  <si>
    <t>oita-azusa-fp@ynu.jp; ichirou_nagano@nissui.co.jp; matsuda@ynu.ac.jp</t>
  </si>
  <si>
    <t>Oita, Azusa/H-7633-2016</t>
  </si>
  <si>
    <t>Oita, Azusa/0000-0002-1876-2033</t>
  </si>
  <si>
    <t>Environment Research and Technology Development Fund of the Ministry of the Environment, Japan [S9]; Yokohama National University; JSPS</t>
  </si>
  <si>
    <t>Environment Research and Technology Development Fund of the Ministry of the Environment, Japan(Ministry of the Environment, Japan); Yokohama National University; JSPS(Ministry of Education, Culture, Sports, Science and Technology, Japan (MEXT)Japan Society for the Promotion of Science)</t>
  </si>
  <si>
    <t>We would like to express our thanks to Dr. Shota Nishijima, Mr. Takafumi Tatewaki, Prof. Satoshi Nakai, and members of MNM Laboratory at Yokohama National University for their fruitful discussions. We would like to also thank the two anonymous reviewers for their constructive comments. We would also like to thank Mr. Jacob Fry and ThinkSCIENCE, K.K. (Tokyo, Japan) for proofreading this manuscript. This work was supported in part by the Environment Research and Technology Development Fund (S9) of the Ministry of the Environment, Japan, by a Yokohama National University researchgrant to A.O, and by a JSPS grant to H.M.</t>
  </si>
  <si>
    <t>10.1016/j.ecolind.2015.08.039</t>
  </si>
  <si>
    <t>http://dx.doi.org/10.1016/j.ecolind.2015.08.039</t>
  </si>
  <si>
    <t>CZ9GW</t>
  </si>
  <si>
    <t>Okruszko, T; Duel, H; Acreman, M; Grygoruk, M; Flörke, M; Schneider, C</t>
  </si>
  <si>
    <t>Okruszko, Tomasz; Duel, Harm; Acreman, Mike; Grygoruk, Mateusz; Floerke, Martina; Schneider, Christof</t>
  </si>
  <si>
    <t>Broad-scale ecosystem services of European wetlands-overview of the current situation and future perspectives under different climate and water management scenarios</t>
  </si>
  <si>
    <t>HYDROLOGICAL SCIENCES JOURNAL-JOURNAL DES SCIENCES HYDROLOGIQUES</t>
  </si>
  <si>
    <t>wetlands; climate change; hydrology; ecosystem services; water management</t>
  </si>
  <si>
    <t>MODEL; FRAMEWORK; CHOICE</t>
  </si>
  <si>
    <t>An appropriate hydrological regime within a wetland is essential to maintain its goods and services. This regime is related to the source of the water, which differs for particular kinds of wetlands. This paper presents an overview of the ecosystem services of European wetlands, based on a representative sample of 102 protected wetlands larger than 5000 ha, and the implications of hydrological alterations caused by future climate and socioeconomic changes. Six major ecosystem services of wetlands were assessed namely: biodiversity in terms of plants and animals, biomass production, nutrient removal, carbon storage and fish production. Data showed that, on average, four services were present in each wetland. The impact of climate change, water management and land-use change was examined under different future scenarios. Major potential changes in hydrological regime (i.e. precipitation, groundwater recharge and river flow) were quantified up to the 2050s using simulated runoff and river flow data of the WaterGAP model driven by the climate input of two different general circulation models (GCMs), IPCM4 and MIMR. Thresholds of hydrological change that would endanger each ecosystem service were identified. The impacts of future scenarios were distributed across Europe with potential threats to ecosystem services of European wetlands resulting in the loss of between 26 and 46% of all identified ecosystem services in 2050. The models and scenarios suggest that the most significant loss of ecosystem services is likely to occur in Central Europe (Hungary, Germany, France, Belarus, Poland). In general, the most fragile services (the largest number lost) are projected to be those connected to the surface water dynamics-mostly the services of wetland birds and fish spawning. Ecosystem services dependent on groundwater dynamics and water balance changes are seemingly more buffered against the expected hydrological stress.</t>
  </si>
  <si>
    <t>[Okruszko, Tomasz; Grygoruk, Mateusz] Warsaw Univ Life Sci, Div Hydrol &amp; Water Resources, Warsaw, Poland; [Duel, Harm] Deltares, Utrecht, Netherlands; [Acreman, Mike] Crowmarsh Gifford, Ctr Ecol &amp; Hydrol, Wallingford OX10 8BB, Oxon, England; [Floerke, Martina; Schneider, Christof] Univ Kassel, Ctr Environm Syst Res, Kassel, Germany</t>
  </si>
  <si>
    <t>Warsaw University of Life Sciences; Deltares; UK Centre for Ecology &amp; Hydrology (UKCEH); Universitat Kassel</t>
  </si>
  <si>
    <t>Okruszko, T (corresponding author), Warsaw Univ Life Sci, Div Hydrol &amp; Water Resources, Warsaw, Poland.</t>
  </si>
  <si>
    <t>t.okruszko@levis.sggw.pl</t>
  </si>
  <si>
    <t>Acreman, Michael C/I-6212-2012; Floerke, Martina/ABE-6288-2020</t>
  </si>
  <si>
    <t>Grygoruk, Mateusz/0000-0001-6465-9697; Okruszko, Tomasz/0000-0002-5103-1638; Floerke, Martina/0000-0003-2943-5289</t>
  </si>
  <si>
    <t>European Commission</t>
  </si>
  <si>
    <t>European Commission(European Union (EU)European Commission Joint Research Centre)</t>
  </si>
  <si>
    <t>The study presented in this paper was conducted as part of the European Commission FP6 SCENES project. We thank two anonymous reviewers for their constructive comments.</t>
  </si>
  <si>
    <t>0262-6667</t>
  </si>
  <si>
    <t>2150-3435</t>
  </si>
  <si>
    <t>HYDROLOG SCI J</t>
  </si>
  <si>
    <t>Hydrol. Sci. J.-J. Sci. Hydrol.</t>
  </si>
  <si>
    <t>10.1080/02626667.2011.631188</t>
  </si>
  <si>
    <t>http://dx.doi.org/10.1080/02626667.2011.631188</t>
  </si>
  <si>
    <t>Water Resources</t>
  </si>
  <si>
    <t>880QL</t>
  </si>
  <si>
    <t>Oldenkamp, R; Huijbregts, MAJ; Hollander, A; Ragas, AMJ</t>
  </si>
  <si>
    <t>Oldenkamp, Rik; Huijbregts, Mark A. J.; Hollander, Anne; Ragas, Ad M. J.</t>
  </si>
  <si>
    <t>Environmental impact assessment of pharmaceutical prescriptions: Does location matter?</t>
  </si>
  <si>
    <t>Pharmaceuticals; Risk assessment; Medical prescriptions; Spatial variation; Aquatic environment; Human health</t>
  </si>
  <si>
    <t>WASTE-WATER TREATMENT; IONIZABLE ORGANIC-CHEMICALS; INFORMATION-SYSTEM; TREATMENT PLANTS; CLASSIFICATION; MANAGEMENT; REMOVAL; SEWAGE; BIOCONCENTRATION; CIPROFLOXACIN</t>
  </si>
  <si>
    <t>A methodology was developed for the assessment and comparison of the environmental impact of two alternative pharmaceutical prescriptions. This methodology provides physicians with the opportunity to include environmental considerations in their choice of prescription. A case study with the two antibiotics ciprofloxacin and levofloxacin at three locations throughout Europe showed that the preference for a pharmaceutical might show spatial variation, i.e. comparison of two pharmaceuticals might yield different results when prescribed at different locations. This holds when the comparison is based on both the impact on the aquatic environment and the impact on human health. The relative impacts of ciprofloxacin and levofloxacin on human health were largely determined by the local handling of secondary sludge, agricultural disposal practices, the extent of secondary sewage treatment, and local food consumption patterns. The relative impacts of ciprofloxacin and levofloxacin on the aquatic environment were mostly explained by the presence of specific sewage treatment techniques, as effluents from sewage treatment plants (STPs) are the most relevant emission pathway for the aquatic environment. (C) 2014 Elsevier Ltd. All rights reserved.</t>
  </si>
  <si>
    <t>[Oldenkamp, Rik; Huijbregts, Mark A. J.; Hollander, Anne; Ragas, Ad M. J.] Radboud Univ Nijmegen, Inst Water &amp; Wetland Res, Dept Environm Sci, NL-6500 GL Nijmegen, Netherlands; [Hollander, Anne] Natl Inst Publ Hlth &amp; Environm, Dept Ecol Risk Assessment, NL-3720 BA Bilthoven, Netherlands</t>
  </si>
  <si>
    <t>Oldenkamp, R (corresponding author), Radboud Univ Nijmegen, Inst Water &amp; Wetland Res, Dept Environm Sci, POB 9010, NL-6500 GL Nijmegen, Netherlands.</t>
  </si>
  <si>
    <t>R.Oldenkamp@science.ru.nl</t>
  </si>
  <si>
    <t>Huijbregts, Mark/ABF-3842-2021; Ragas, Ad/C-3231-2011; Huijbregts, Mark A.J./B-8971-2011</t>
  </si>
  <si>
    <t>Huijbregts, Mark/0000-0002-7037-680X; Huijbregts, Mark A.J./0000-0002-7037-680X; Oldenkamp, Rik/0000-0002-2245-6987</t>
  </si>
  <si>
    <t>European Union (European Commission, FP7 project PHARMAS) [265346]</t>
  </si>
  <si>
    <t>European Union (European Commission, FP7 project PHARMAS)</t>
  </si>
  <si>
    <t>This research was financially supported by the European Union (European Commission, FP7 project PHARMAS, Contract No. 265346).</t>
  </si>
  <si>
    <t>10.1016/j.chemosphere.2014.01.012</t>
  </si>
  <si>
    <t>http://dx.doi.org/10.1016/j.chemosphere.2014.01.012</t>
  </si>
  <si>
    <t>AR1YU</t>
  </si>
  <si>
    <t>Orr, HG; Wilby, RL; Hedger, MM; Brown, I</t>
  </si>
  <si>
    <t>Orr, H. G.; Wilby, R. L.; Hedger, M. McKenzie; Brown, I.</t>
  </si>
  <si>
    <t>Climate change in the uplands: a UK perspective on safeguarding regulatory ecosystem services</t>
  </si>
  <si>
    <t>CLIMATE RESEARCH</t>
  </si>
  <si>
    <t>Climate change; Uplands; Carbon balance; Adaptation; Ecosystem services; Policy</t>
  </si>
  <si>
    <t>DISSOLVED ORGANIC-CARBON; WATERS MONITORING NETWORK; LONG-TERM RECORDS; SOIL CARBON; ENVIRONMENTAL-CHANGE; SEDIMENT DELIVERY; ROCKY-MOUNTAINS; PROTECTED AREAS; EXTINCTION RISK; GREAT-BRITAIN</t>
  </si>
  <si>
    <t>The UK uplands are highly sensitive and significant cultural landscapes that. have been created by woodland clearance for agriculture and are at threat from fire, over-grazing, mineral extraction, land drainage, air pollution and recreation. Some of these activities increase upland sensitivity to climate change, contributing to increased flood risk, or soil carbon losses. Many distinct areas Of public policy impinge on the uplands, but most have yet to integrate climate change protection within their objectives. Placed within the emerging ecosystems services perspective, policies could be modified to deliver land management services to secure soil carbon stocks, and to protect the goods, services and functions that uplands deliver. There are, therefore, both new opportunities and threats to tackle. The present paper outlines climate sensitivity and change in the uplands; reviews adaptation and mitigation options; and considers available policy, information and management tools. Within an ecosystems framework, emphasis is placed on safeguarding key regulatory services. We offer a research agenda to support adaptation and outline measures that Could be developed within existing regulatory frameworks, or signal where policies may need revision, Research priorities include better quantification of carbon fluxes under different. soils and land management practices, techniques for up-scaling local interventions to quantify landscape-scale benefits, and the evaluation of adaptive responses in the context of sustainable land use. Potential adaptation strategies include improved spatial planning for land and water, the creation of networked habitats to enable species migration, and practical guidance on appropriate locations for intensification and extensification of land use.</t>
  </si>
  <si>
    <t>[Orr, H. G.] Environm Ctr Wales, Environm Agcy, Bangor LL57 2UW, Gwynedd, Wales; [Wilby, R. L.] Univ Lancaster, Dept Geog, Lancaster LA1 4YQ, England; [Hedger, M. McKenzie] Univ Sussex, Inst Dev Studies, Brighton BN1 9RE, E Sussex, England; [Brown, I.] Macaulay Inst, Aberdeen AB15 8QH, Scotland</t>
  </si>
  <si>
    <t>Orr, HG (corresponding author), Environm Ctr Wales, Environm Agcy, Deiniol Rd, Bangor LL57 2UW, Gwynedd, Wales.</t>
  </si>
  <si>
    <t>harriet.orr@environment-agency.gov.uk</t>
  </si>
  <si>
    <t>Orr, Harriet/AAP-2665-2020; Brown, Iain M/M-7580-2017</t>
  </si>
  <si>
    <t>Brown, Iain M/0000-0002-3469-5598; Orr, Harriet/0000-0001-5021-1074</t>
  </si>
  <si>
    <t>Environment Agency [SC050055]</t>
  </si>
  <si>
    <t>Environment Agency</t>
  </si>
  <si>
    <t>This review was supported by Environment Agency Project SC050055. The views expressed in this paper are those of the authors and not necessarily indicative of the position held by the Environment Agency. Three anonymous reviewers are thanked for their suggested improvements.</t>
  </si>
  <si>
    <t>INTER-RESEARCH</t>
  </si>
  <si>
    <t>OLDENDORF LUHE</t>
  </si>
  <si>
    <t>NORDBUNTE 23, D-21385 OLDENDORF LUHE, GERMANY</t>
  </si>
  <si>
    <t>0936-577X</t>
  </si>
  <si>
    <t>1616-1572</t>
  </si>
  <si>
    <t>CLIM RES</t>
  </si>
  <si>
    <t>Clim. Res.</t>
  </si>
  <si>
    <t>AUG 7</t>
  </si>
  <si>
    <t>10.3354/cr00754</t>
  </si>
  <si>
    <t>http://dx.doi.org/10.3354/cr00754</t>
  </si>
  <si>
    <t>365LG</t>
  </si>
  <si>
    <t>Orwin, KH; Stevenson, BA; Smaill, SJ; Kirschbaum, MUF; Dickie, IA; Clothier, BE; Garrett, LG; Van der Weerden, TJ; Beare, MH; Curtin, D; De Klein, CAM; Dodd, MB; Gentile, R; Hedley, C; Mullan, B; Shepherd, M; Wakelin, SA; Bell, N; Bowatte, S; Davis, MR; Dominati, E; O'Callaghan, M; Parfitt, RL; Thomas, SM</t>
  </si>
  <si>
    <t>Orwin, Kate H.; Stevenson, Bryan A.; Smaill, Simeon J.; Kirschbaum, Miko U. F.; Dickie, Ian A.; Clothier, Brent E.; Garrett, Loretta G.; Van der Weerden, Tony J.; Beare, Michael H.; Curtin, Denis; De Klein, Cecile A. M.; Dodd, Michael B.; Gentile, Roberta; Hedley, Carolyn; Mullan, Brett; Shepherd, Mark; Wakelin, Steven A.; Bell, Nigel; Bowatte, Saman; Davis, Murray R.; Dominati, Estelle; O'Callaghan, Maureen; Parfitt, Roger L.; Thomas, Steve M.</t>
  </si>
  <si>
    <t>Effects of climate change on the delivery of soil-mediated ecosystem services within the primary sector in temperate ecosystems: a review and New Zealand case study</t>
  </si>
  <si>
    <t>carbon regulation; cropping; extensive grazing; intensive grazing; nutrient regulation; plantation forestry; provisioning services; water regulation</t>
  </si>
  <si>
    <t>ATMOSPHERIC CARBON-DIOXIDE; DOMINANT SPECIES IDENTITY; ELEVATED CO2; WATER REPELLENCY; ORGANIC-MATTER; GLOBAL CHANGE; PINUS-RADIATA; PLANT TRAITS; MICROBIAL COMMUNITIES; NITROGEN-FIXATION</t>
  </si>
  <si>
    <t>Future human well-being under climate change depends on the ongoing delivery of food, fibre and wood from the land-based primary sector. The ability to deliver these provisioning services depends on soil-based ecosystem services (e.g. carbon, nutrient and water cycling and storage), yet we lack an in-depth understanding of the likely response of soil-based ecosystem services to climate change. We review the current knowledge on this topic for temperate ecosystems, focusing on mechanisms that are likely to underpin differences in climate change responses between four primary sector systems: cropping, intensive grazing, extensive grazing and plantation forestry. We then illustrate how our findings can be applied to assess service delivery under climate change in a specific region, using New Zealand as an example system. Differences in the climate change responses of carbon and nutrient-related services between systems will largely be driven by whether they are reliant on externally added or internally cycled nutrients, the extent to which plant communities could influence responses, and variation in vulnerability to erosion. The ability of soils to regulate water under climate change will mostly be driven by changes in rainfall, but can be influenced by different primary sector systems' vulnerability to soil water repellency and differences in evapotranspiration rates. These changes in regulating services resulted in different potentials for increased biomass production across systems, with intensively managed systems being the most likely to benefit from climate change. Quantitative prediction of net effects of climate change on soil ecosystem services remains a challenge, in part due to knowledge gaps, but also due to the complex interactions between different aspects of climate change. Despite this challenge, it is critical to gain the information required to make such predictions as robust as possible given the fundamental role of soils in supporting human well-being.</t>
  </si>
  <si>
    <t>[Orwin, Kate H.; Dickie, Ian A.] Landcare Res, Lincoln 7640, New Zealand; [Stevenson, Bryan A.] Landcare Res, Hamilton 3240, New Zealand; [Smaill, Simeon J.; Davis, Murray R.] Scion, Christchurch 8041, New Zealand; [Kirschbaum, Miko U. F.; Hedley, Carolyn; Parfitt, Roger L.] Landcare Res, Palmerston North 4442, New Zealand; [Dickie, Ian A.] Lincoln Univ, Bioprotect Res Ctr, Lincoln 7647, New Zealand; [Clothier, Brent E.; Gentile, Roberta] Plant &amp; Food Res, Palmerston North 4442, New Zealand; [Garrett, Loretta G.] Scion, Rotorua 3046, New Zealand; [Van der Weerden, Tony J.; De Klein, Cecile A. M.] AgResearch, Mosgiel 9053, New Zealand; [Beare, Michael H.; Curtin, Denis; Thomas, Steve M.] Plant &amp; Food Res, Christchurch 8140, New Zealand; [Dodd, Michael B.; Bowatte, Saman; Dominati, Estelle] AgResearch, Palmerston North 4442, New Zealand; [Mullan, Brett] Natl Inst Water &amp; Atmospher Res, Wellington 6241, New Zealand; [Shepherd, Mark; Bell, Nigel] AgResearch, Hamilton 3240, New Zealand; [Wakelin, Steven A.; O'Callaghan, Maureen] AgResearch, Christchurch 8140, New Zealand</t>
  </si>
  <si>
    <t>Orwin, KH (corresponding author), Landcare Res, POB 69040, Lincoln 7640, New Zealand.</t>
  </si>
  <si>
    <t>orwink@landcareresearch.co.nz</t>
  </si>
  <si>
    <t>Beare, Michael H/A-1997-2014; Dickie, Ian A/C-5419-2013; Clothier, Brent E/H-3124-2013; Bell, Nigel/D-6827-2011; Gentile, Roberta M/G-6114-2014; Dickie, Ian/AAH-2973-2019; Thomas, Steve/F-2064-2013; Bowatte, Saman/B-4275-2017; O'Callaghan, Maureen/J-2809-2013; Hedley, Carolyn/E-5270-2015; Wakelin, Steve/C-3170-2011</t>
  </si>
  <si>
    <t>Beare, Michael H/0000-0003-0027-3757; Dickie, Ian A/0000-0002-2740-2128; Clothier, Brent E/0000-0003-1901-0324; Bell, Nigel/0000-0003-0770-3254; Gentile, Roberta M/0000-0002-2400-0676; Dickie, Ian/0000-0002-2740-2128; Thomas, Steve/0000-0002-9202-483X; Orwin, Kate/0000-0003-0906-728X; O'Callaghan, Maureen/0000-0001-7406-3854; Bowatte, Saman/0000-0002-9610-9320; Kirschbaum, Miko/0000-0002-5451-116X; Curtin, Denis/0000-0001-8847-3870; Hedley, Carolyn/0000-0002-6998-0997; Wakelin, Steve/0000-0002-1167-8699; Dominati, Estelle/0000-0003-0888-8406; Smaill, Simeon/0000-0001-6242-4931; Garrett, Loretta/0000-0001-7687-6795; Dodd, Michael/0000-0002-4159-4525; van der Weerden, Tony/0000-0002-6999-2584</t>
  </si>
  <si>
    <t>MPI [LCR30796, FRI30559, AGR30693]</t>
  </si>
  <si>
    <t>MPI</t>
  </si>
  <si>
    <t>We thank participants of a workshop held in Wellington on 2526 February 2013 and Michelle Rush (Participatory Techniques) for facilitating the workshop. We thank MPI for funding the original project through contracts LCR30796, FRI30559 and AGR30693. Funding for the preparation of the manuscript was provided through core funding to Crown Research Institutes.</t>
  </si>
  <si>
    <t>10.1111/gcb.12949</t>
  </si>
  <si>
    <t>http://dx.doi.org/10.1111/gcb.12949</t>
  </si>
  <si>
    <t>CN5QU</t>
  </si>
  <si>
    <t>Pan, YP; Wang, YS</t>
  </si>
  <si>
    <t>Pan, Y. P.; Wang, Y. S.</t>
  </si>
  <si>
    <t>Atmospheric wet and dry deposition of trace elements at 10 sites in Northern China</t>
  </si>
  <si>
    <t>ATMOSPHERIC CHEMISTRY AND PHYSICS</t>
  </si>
  <si>
    <t>PERSISTENT ORGANIC POLLUTANTS; HEAVY-METAL POLLUTION; PASSIVE AIR SAMPLERS; SPATIAL-DISTRIBUTION; MITIGATION MEASURES; AGRICULTURAL SOILS; PARTICLE-SIZE; FLUXES; URBAN; PRECIPITATION</t>
  </si>
  <si>
    <t>Atmospheric deposition is considered to be a major process that removes pollutants from the atmosphere and an important source of nutrients and contaminants for ecosystems. Trace elements (TEs), especially toxic metals deposited on plants and into soil or water, can cause substantial damage to the environment and human health due to their transfer and accumulation in food chains. Despite public concerns, quantitative knowledge of metal deposition from the atmosphere to ecosystems remains scarce. To advance our understanding of the spatiotemporal variations in the magnitudes, pathways, compositions and impacts of atmospherically deposited TEs, precipitation (rain and snow) and dry-deposited particles were collected simultaneously at 10 sites in Northern China from December 2007 to November 2010. The measurements showed that the wet and dry depositions of TEs in the target areas were orders of magnitude higher than previous observations within and outside China, generating great concern over the potential risks. The spatial distribution of the total (wet plus dry) deposition flux was consistent with that of the dry deposition, with a significant decrease from industrial and urban areas to suburban, agricultural and rural sites, while the wet deposition exhibited less spatial variation. In addition, the seasonal variation of wet deposition was also different from that of dry deposition, although they were both governed by the precipitation and emission patterns. For the majority of TEs that exist as coarse particles, dry deposition dominated the total flux at each site. This was not the case for potassium, nickel, arsenic, lead, zinc, cadmium, selenium, silver and thallium, for which the relative importance between wet and dry deposition fluxes varied by site. Whether wet deposition is the major atmospheric cleansing mechanism for the TEs depends on the size distribution of the particles. We found that atmospheric inputs of copper, lead, zinc, cadmium, arsenic and selenium were of the same magnitude as their increases in the topsoil of agricultural systems. At a background forest site in Northern China, the total deposition flux of lead observed in this study (14.1 mg m(-2) yr(-1)) was twice that of the critical load calculated for temperate forest ecosystems in Europe. These findings provide baseline data needed for future targeting policies to protect various ecosystems from long-term heavy metal input via atmospheric deposition.</t>
  </si>
  <si>
    <t>[Pan, Y. P.; Wang, Y. S.] Chinese Acad Sci, Inst Atmospher Phys, State Key Lab Atmospher Boundary Layer Phys &amp; Atm, Beijing 100029, Peoples R China</t>
  </si>
  <si>
    <t>Pan, YP (corresponding author), Chinese Acad Sci, Inst Atmospher Phys, State Key Lab Atmospher Boundary Layer Phys &amp; Atm, Beijing 100029, Peoples R China.</t>
  </si>
  <si>
    <t>panyuepeng@mail.iap.ac.cn; wys@mail.iap.ac.cn</t>
  </si>
  <si>
    <t>Pan（潘月鹏）, Yuepeng/G-6377-2011; Wang, Yuesi/AAF-3317-2019; LAPC, IAP/AAI-6991-2020; IAP, LAPC/AAI-6390-2020; Wang, Yuesi/AAF-3186-2019</t>
  </si>
  <si>
    <t xml:space="preserve">Pan（潘月鹏）, Yuepeng/0000-0002-5547-0849; LAPC, IAP/0000-0002-0025-3484; IAP, LAPC/0000-0002-6195-7362; </t>
  </si>
  <si>
    <t>Chinese Academy of Sciences [XDB05020000, XDA05100100]; National Basic Research Program of China [2012CB417101, 2012CB417106]; National Natural Science Foundation of China [41405144, 41230642, 41321064]</t>
  </si>
  <si>
    <t>Chinese Academy of Sciences(Chinese Academy of Sciences); National Basic Research Program of China(National Basic Research Program of China); National Natural Science Foundation of China(National Natural Science Foundation of China (NSFC))</t>
  </si>
  <si>
    <t>This work was supported by the Strategic Priority Research Program of the Chinese Academy of Sciences (no. XDB05020000 and XDA05100100), the National Basic Research Program of China (no. 2012CB417101 and 2012CB417106) and the National Natural Science Foundation of China (no. 41405144, 41230642 and 41321064). The authors are indebted to the site operators who collected the samples for this project and the Chinese Ecosystem Research Network (CERN) providing the metal data in the soil profile observed at the Yucheng, Luancheng and Beijing forest stations. Special thanks go to X. Zhu, L. Wang, S. Tian and G. Zhang for their valuable assistance in preparation of the original manuscript.</t>
  </si>
  <si>
    <t>COPERNICUS GESELLSCHAFT MBH</t>
  </si>
  <si>
    <t>GOTTINGEN</t>
  </si>
  <si>
    <t>BAHNHOFSALLEE 1E, GOTTINGEN, 37081, GERMANY</t>
  </si>
  <si>
    <t>1680-7316</t>
  </si>
  <si>
    <t>1680-7324</t>
  </si>
  <si>
    <t>ATMOS CHEM PHYS</t>
  </si>
  <si>
    <t>Atmos. Chem. Phys.</t>
  </si>
  <si>
    <t>10.5194/acp-15-951-2015</t>
  </si>
  <si>
    <t>http://dx.doi.org/10.5194/acp-15-951-2015</t>
  </si>
  <si>
    <t>CD6AI</t>
  </si>
  <si>
    <t>Panagos, P; Ballabio, C; Himics, M; Scarpa, S; Matthews, F; Bogonos, M; Poesen, J; Borrelli, P</t>
  </si>
  <si>
    <t>Panagos, Panos; Ballabio, Cristiano; Himics, Mihaly; Scarpa, Simone; Matthews, Francis; Bogonos, Mariia; Poesen, Jean; Borrelli, Pasquale</t>
  </si>
  <si>
    <t>Projections of soil loss by water erosion in Europe by 2050</t>
  </si>
  <si>
    <t>Climate change; Agriculture; Soil health; Policy; Land use change; Soil conservation</t>
  </si>
  <si>
    <t>COVER-MANAGEMENT FACTOR; CLIMATE-CHANGE IMPACTS; LAND-USE CHANGE; RAINFALL EROSIVITY; CONSERVATION PRACTICES; REDUCED-TILLAGE; CHALLENGES; SUSTAINABILITY; PRECIPITATION; LIMITATIONS</t>
  </si>
  <si>
    <t>Changes in future soil erosion rates are driven by climatic conditions, land use patterns, socio-economic development, farmers' choices, and importantly modified by agro-environmental policies. This study simulates the impact of expected climatic and land use change projections on future rates of soil erosion by water (sheet and rill processes) in 2050 within the agricultural areas of the European Union and the UK, compared to a current representative baseline (2016). We used the Revised Universal Soil Loss Equation (RUSLE) adjusted at continental scale with projections of future rainfall erosivity and land use change. Future rainfall erosivity is predicted using an average composite of 19 Global Climate Models (GCMs) from the Coupled Model Inter-comparison Projects (CMIP5) WorldClim dataset across three Representative Concentration Pathways (RCP2.6, RCP4.5 and RCP8.5). Concerning future land use change and crop dynamics, we used the projections provided by the Common Agricultural Policy Regional Impact Analysis (CAPRI) model. Depending on the RCP scenario, we estimate a +13 %-22.5 % increase in the mean soil erosion rate in the EU and UK, rising from an estimated 3.07 t ha(-1) yr(-1) (2016) to between 3.46 t ha(-1) yr(-1) (RCP2.6 scenario) and 3.76 t ha(-1) yr(-1) (RCP8.5 scenario). Here, we disentangle the impact of land use change and climate change in relation to future soil losses. Projected land use change in the EU and UK indicates an overall increase of pasture coverage in place of croplands. This land use change is estimated to reduce soil erosion rates (-3%). In contrast, the increases in future rainfall erosivity (+15.7 %-25.5 %) will force important increases of soil erosion requiring further targeted intervention measures. Given that agro-environmental policies will be the most effective mechanisms to offset this future increase in soil erosion rates, this study proposes soil conservation instruments foreseen in the EU Common Agricultural Policy (CAP) to run policy scenarios. A targeted application of cover crops in soil erosion hotspots combined with limited soil disturbance measures can partially or completely mitigate the effect of climate change on soil losses. Effective mitigation of future soil losses requires policy measures for soil conservation on at least 50 % of agricultural land with erosion rates above 5 t ha(-1) yr(-1).</t>
  </si>
  <si>
    <t>[Panagos, Panos; Ballabio, Cristiano; Scarpa, Simone; Matthews, Francis] Joint Res Ctr JRC, European Commiss, Ispra, Italy; [Himics, Mihaly; Bogonos, Mariia] Joint Res Ctr JRC, European Commiss, Seville, Spain; [Poesen, Jean] Katholieke Univ Leuven, Div Geog, Leuven, Belgium; [Poesen, Jean] UMCS, Inst Earth &amp; Environm Sci, Lublin, Poland; [Borrelli, Pasquale] Univ Pavia, Pavia, Italy</t>
  </si>
  <si>
    <t>Panagos, P (corresponding author), Joint Res Ctr JRC, European Commiss, Ispra, Italy.</t>
  </si>
  <si>
    <t>panos.panagos@ec.europa.eu</t>
  </si>
  <si>
    <t>Borrelli, Pasquale/AAF-6547-2019; Panagos, Panos/F-1699-2011</t>
  </si>
  <si>
    <t>Borrelli, Pasquale/0000-0002-4767-5115; Panagos, Panos/0000-0003-1484-2738; Matthews, Francis/0000-0003-0038-4481; POESEN, Jean/0000-0001-6218-8967; Himics, Mihaly/0000-0003-3923-9898</t>
  </si>
  <si>
    <t>10.1016/j.envsci.2021.07.012</t>
  </si>
  <si>
    <t>http://dx.doi.org/10.1016/j.envsci.2021.07.012</t>
  </si>
  <si>
    <t>JUL 2021</t>
  </si>
  <si>
    <t>UK2IQ</t>
  </si>
  <si>
    <t>Parajuli, R; Thoma, G; Matlock, MD</t>
  </si>
  <si>
    <t>Parajuli, Ranjan; Thoma, Greg; Matlock, Marty D.</t>
  </si>
  <si>
    <t>Environmental sustainability of fruit and vegetable production supply chains in the face of climate change: A review</t>
  </si>
  <si>
    <t>Environmental footprints; Supply chains; Climatic stress; Adaptation; Mitigation; Prospective LCAs</t>
  </si>
  <si>
    <t>LIFE-CYCLE ASSESSMENT; GREENHOUSE-GAS EMISSIONS; FOOD-PRODUCTION; ASSESSMENT LCA; POTENTIAL IMPACTS; CARBON FOOTPRINTS; TOMATO PRODUCTION; ELEVATED CO2; ENERGY USE; PART 1</t>
  </si>
  <si>
    <t>This study discusses importance of assessing environmental sustainability of fruits and vegetable (F&amp;V) production sector in future climate change (CC) scenarios. For the current production scenario, life cycle environmental footprints of F&amp;V supply chain are discussed considering the influences of: agro-climates, production systems, raw material inputs, post-harvest managements to the products' yield and quality. Potential risks of CC to the sector are discussed in the context of elevated global temperature and carbon dioxide level, ozone depletion and changes in precipitation patterns. Potential risks due to CC are on the productivity and the quality of F&amp;V products, such as texture, color, maturity and nutrients. Increased risk of failure of the current crop protection strategies, e.g. due to pest infestations and different crop-water and nutrient stresses are among the short and long-term risks. It also discusses potential adaptation and mitigation measures to CC, and therefrom argues on the related environmental consequences in the supply chain. From the LCA studies, it was revealed that environmental impacts of F&amp;V supply chain varied as per agro-ecological characteristics and farming systems, e.g. greenhouse vs open-field, organic vs conventional, and grown in different agro-climatic conditions. The nexus among the climatic stresses, potential adaptation and mitigation measures, hence were in the form of potential changes in the raw material inputs and resource flows depending on the preferred future agro-management strategies and farming practices. Adaptation and other management options, included are, changes in: crop calendar, nutrient and pest management strategies, post-harvest handling and improved preservation of F&amp;V products. These are argued eventually being determining factors leading to different environmental footprints compared to the existing management scenarios. Prospective life cycle environmental evaluation of F&amp;V supply chain considering the relationship among product yield and qualities, CC stresses and potential adaptation and mitigation measures is thus a new thrust and direction. (C) 2018 Elsevier B.V. All rights reserved.</t>
  </si>
  <si>
    <t>[Parajuli, Ranjan; Thoma, Greg] Univ Arkansas, Ralph E Martin Dept Chem Engn, Fayetteville, AR 72701 USA; [Matlock, Marty D.] Univ Arkansas, Dept Biol &amp; Agr Engn, Fayetteville, AR 72701 USA</t>
  </si>
  <si>
    <t>Parajuli, R (corresponding author), Univ Arkansas, Ralph E Martin Dept Chem Engn, Fayetteville, AR 72701 USA.</t>
  </si>
  <si>
    <t>rparajul@uark.edu</t>
  </si>
  <si>
    <t>Parajuli, Ranjan/G-8676-2013; Thoma, Greg/W-8646-2019</t>
  </si>
  <si>
    <t>Parajuli, Ranjan/0000-0002-6279-9642; Thoma, Greg/0000-0001-8757-7635; Matlock, Marty/0000-0003-0176-3969</t>
  </si>
  <si>
    <t>U.S. Department of Agriculture, National Institute of Food and Agriculture under the project Climate Adaptation and Mitigation in Fruit and Vegetable Supply Chains; NIFA Award [2017-68002-26789]</t>
  </si>
  <si>
    <t>U.S. Department of Agriculture, National Institute of Food and Agriculture under the project Climate Adaptation and Mitigation in Fruit and Vegetable Supply Chains; NIFA Award</t>
  </si>
  <si>
    <t>The study was carried out as a part of multi-disciplinary project entitled as Fruits and Vegetables Supply Chain: Climate Adaptation and Mitigation Opportunities. The research project was funded by the U.S. Department of Agriculture, National Institute of Food and Agriculture under the project Climate Adaptation and Mitigation in Fruit and Vegetable Supply Chains; NIFA Award #: 2017-68002-26789. Thanks to Peggy Anderson for editorial suggestions for the manuscript. Special thanks to the authors who provided their valuable information in the context of sustainability assessment of horticultural crops, whenever requested via ResearchGate platform.</t>
  </si>
  <si>
    <t>10.1016/j.scitotenv.2018.10.019</t>
  </si>
  <si>
    <t>http://dx.doi.org/10.1016/j.scitotenv.2018.10.019</t>
  </si>
  <si>
    <t>GX6LB</t>
  </si>
  <si>
    <t>Park, HJ; Kwak, JH; Kang, CK</t>
  </si>
  <si>
    <t>Park, Hyun Je; Kwak, Jung Hyun; Kang, Chang-Keun</t>
  </si>
  <si>
    <t>Trophic Consistency of Benthic Invertebrates Among Diversified Vegetational Habitats in a Temperate Coastal Wetland of Korea as Determined by Stable Isotopes</t>
  </si>
  <si>
    <t>Stable isotopes; Trophic structure; Microphytobenthos; Intertidal flat; Salt marsh</t>
  </si>
  <si>
    <t>REED PHRAGMITES-AUSTRALIS; CORDGRASS SPARTINA-ALTERNIFLORA; MARSH FOOD-WEBS; ORGANIC-MATTER; CARBON FLOW; FRESH-WATER; BAY; ESTUARINE; NITROGEN; MARINE</t>
  </si>
  <si>
    <t>The relative importance of different organic matter sources to macrobenthic consumers was investigated at two vegetational habitats (Phragmites australis and Suaeda japonica) and at a bare intertidal flat in Suncheon Bay in May and August 2010, using stable carbon and nitrogen isotope tracers. The delta C-13 of consumers was much narrower in range than that of potential food sources (microphytobenthos, marsh plants, and riverine and marine particulate organic matter), and values were similar between sites. However, cluster analysis based on the consumer's isotope values showed that they are divided according to functional groups rather than habitat type and taxonomical group, suggesting that the exploitation of different dietary sources depends on feeding strategy. Except for two suspension feeders and nonselective deposit feeders at the Phragmites bed, most consumers had similar delta C-13 to those of microphytobenthos. An isotopic mixing model calculation revealed the consistent importance of microphytobenthos to the nutrition of benthic invertebrates among wetland habitats in different seasons. In contrast, very little contribution of marsh plant-derived organic matter to consumer nutrition was detected at all sites. Furthermore, our results suggest that the summer monsoon event does not lead to a seasonal shift in dietary sources of consumers in this coastal wetland system.</t>
  </si>
  <si>
    <t>[Park, Hyun Je; Kwak, Jung Hyun; Kang, Chang-Keun] GIST, Sch Environm Sci &amp; Engn, Kwangju 500712, South Korea</t>
  </si>
  <si>
    <t>Kang, CK (corresponding author), GIST, Sch Environm Sci &amp; Engn, Kwangju 500712, South Korea.</t>
  </si>
  <si>
    <t>ckkang@gist.ac.kr</t>
  </si>
  <si>
    <t>Kang, Chang-Keun/GLR-8512-2022</t>
  </si>
  <si>
    <t>Long-term change of structure and function in marine ecosystems of Korea - Ministry of Oceans and Fisheries, Korea</t>
  </si>
  <si>
    <t>This research was supported by Long-term change of structure and function in marine ecosystems of Korea funded by the Ministry of Oceans and Fisheries, Korea. An earlier draft of this manuscript was substantially improved thanks to the comments made by an anonymous reviewer and associate editor, Carolyn A. Currin.</t>
  </si>
  <si>
    <t>10.1007/s12237-014-9834-1</t>
  </si>
  <si>
    <t>http://dx.doi.org/10.1007/s12237-014-9834-1</t>
  </si>
  <si>
    <t>CA3EN</t>
  </si>
  <si>
    <t>Payet, R; Obura, D</t>
  </si>
  <si>
    <t>The negative impacts of human activities in the Eastern African region: An international waters perspective</t>
  </si>
  <si>
    <t>CORAL MORTALITY; INDIAN-OCEAN; MANAGEMENT; FUTURE; REEFS</t>
  </si>
  <si>
    <t>The complex interactions between human activities and the environment at the interface of land and water is analyzed with a focus on the Somali Current (East Africa), and Indian Ocean Island States, subregions of the Global International Waters Assessment (GIWA). These 2 subregions contain some of the world's richest ecosystems, including the high biodiversity forests of Madagascar and the diverse coastal habitats of the eastern African coast. These ecosystems support local communities and national and regional economies. Current and future degradation of these systems, from water basins to continental shelves, affects the livelihoods and sustainability of the countries in the region, and long-term efforts to reduce poverty. The assessments determined that pollution and climate change are the primary environmental and social concerns in the Islands of the Indian Ocean, while freshwater shortage and unsustainable exploitation of fisheries and other living resources are the primary environmental and social concerns in East Africa. The GIWA approach, through assessing root causes of environmental concerns, enables the development of policy approaches for mitigating environmental degradation. This paper explores policy frameworks for mitigating the impacts, and reducing the drivers, of 3 environmental concerns-freshwater shortage; solid waste pollution; and climate change-addressing social and institutional causes and effects, and linking the subregions to broad international frameworks. The common theme in all 3 case studies is the need to develop integrated ecosystem and international waters policies, and mechanisms to manage conflicting interests and to limit threats to natural processes.</t>
  </si>
  <si>
    <t>CORDIO E Africa, Mombasa, Kenya</t>
  </si>
  <si>
    <t>Payet, R (corresponding author), POB 677, Victoria, Mahe, Seychelles.</t>
  </si>
  <si>
    <t>rolph@seychelles.sc; dobura@cordio.info</t>
  </si>
  <si>
    <t>Obura, David/0000-0003-2256-6649; Payet, Rolph/0000-0002-5105-1786</t>
  </si>
  <si>
    <t>10.1639/0044-7447(2004)033[0024:TNIOHA]2.0.CO;2</t>
  </si>
  <si>
    <t>http://dx.doi.org/10.1639/0044-7447(2004)033[0024:TNIOHA]2.0.CO;2</t>
  </si>
  <si>
    <t>805RM</t>
  </si>
  <si>
    <t>Pearce, T; Currenti, R; Mateiwai, A; Doran, B</t>
  </si>
  <si>
    <t>Pearce, Tristan; Currenti, Renee; Mateiwai, Asinate; Doran, Brendan</t>
  </si>
  <si>
    <t>Adaptation to climate change and freshwater resources in Vusama village, Viti Levu, Fiji</t>
  </si>
  <si>
    <t>Water security; Indigenous; Pacific; Small islands; Vulnerability; Health</t>
  </si>
  <si>
    <t>ADAPTIVE CAPACITY; VULNERABILITY; COMMUNITIES</t>
  </si>
  <si>
    <t>Changing precipitation patterns including more intense and prolonged dry periods have become a growing concern for people living in the Pacific Island region. People in the region are particularly sensitive to these changes given their resource-based livelihoods and high dependence on rainfall for their freshwater needs. Despite this, little attention has been given to understanding the implications of climatic changes for people and their capacity to manage these changes. This paper assesses human vulnerability to climate change (as it relates to fresh water resources) in Vusama, an iTaukei village in southwest Viti Levu, Fiji in the context of recent social and ecological changes. An analysis of data collected using a vulnerability approach that included semi-structured interviews, participant observation and analysis of secondary sources reveal that climate change together with behavioural changes are negatively affecting availability and access to clean freshwater, with implications for household economies, food security and human health. In particular, prolonged drought and changing seasonal patterns, together with people's increasing reliance on a village borehole in lieu of family wells have resulted in a freshwater crisis. People are coping by using earnings from wage employment and harvesting and selling seafood to buy water and vegetables, rationing freshwater and depending on extended social networks for fresh produce. Current responses are reactive and short-term. Longer-term adaptation strategies are needed that consider expected future climate change and broader human development goals.</t>
  </si>
  <si>
    <t>[Pearce, Tristan; Currenti, Renee; Doran, Brendan] Univ Sunshine Coast, Sustainabil Res Ctr, 90 Sippy Downs Dr, Sippy Downs, Qld 4558, Australia; [Mateiwai, Asinate] Univ South Pacific, Laucala Campus, Suva, Fiji</t>
  </si>
  <si>
    <t>Pearce, T (corresponding author), Univ Sunshine Coast, Sustainabil Res Ctr, 90 Sippy Downs Dr, Sippy Downs, Qld 4558, Australia.</t>
  </si>
  <si>
    <t>tpearce@usc.edu.au; rcurrent@usc.edu.au; s11141654@student.usp.ac.fj; bfdoran@gmail.com</t>
  </si>
  <si>
    <t>Pearce, Tristan/L-9139-2019</t>
  </si>
  <si>
    <t>Pearce, Tristan/0000-0002-5384-5870</t>
  </si>
  <si>
    <t>University of the Sunshine Coast; New Colombo Plan scholarships</t>
  </si>
  <si>
    <t>Vinaka vaka levu to the people of Vusama. We thank the ratu Tui Nasoni and the people of Vusama for welcoming us to their village and into their hearts. In particular, we thank the interview respondents, the families that hosted us during our stay and turaga-nikoro Watisoni Bete. Thank you to Danielle Rietberg, Roger Kitson, Zoe Arch, Ananaiasa (Tukai) Vunituraga and Taione Lua for research assistance. Thank you to Lui Manuel and Ilaitia Ikurisaru (Tulei) of the Nadroga-Navosa Provincial Council for guiding results verification and dissemination with the village. The research was supported by a Fellowship Grant from the University of the Sunshine Coast and New Colombo Plan scholarships. We thank Marie Puddister for the creation of Fig.</t>
  </si>
  <si>
    <t>10.1007/s10113-017-1222-5</t>
  </si>
  <si>
    <t>http://dx.doi.org/10.1007/s10113-017-1222-5</t>
  </si>
  <si>
    <t>FV5SS</t>
  </si>
  <si>
    <t>Penuelas, J; Janssens, IA; Ciais, P; Obersteiner, M; Sardans, J</t>
  </si>
  <si>
    <t>Penuelas, Josep; Janssens, Ivan A.; Ciais, Philippe; Obersteiner, Michael; Sardans, Jordi</t>
  </si>
  <si>
    <t>Anthropogenic global shifts in biospheric N and P concentrations and ratios and their impacts on biodiversity, ecosystem productivity, food security, and human health</t>
  </si>
  <si>
    <t>anthropogenic global shifts; biodiversity; biospheric N and P concentrations; ecosystem productivity; food security; human health; soil and plant N; P ratios; water</t>
  </si>
  <si>
    <t>ATMOSPHERIC NITROGEN-DEPOSITION; FOLIAR ELEMENTAL COMPOSITION; SOIL NUTRIENT CONCENTRATIONS; LONG-TERM TRENDS; GULF-OF-MEXICO; CNP STOICHIOMETRY; PHOSPHORUS FLOWS; LITTER DECOMPOSITION; SHRUB ENCROACHMENT; TERRESTRIAL ECOSYSTEMS</t>
  </si>
  <si>
    <t>The availability of carbon (C) from high levels of atmospheric carbon dioxide (CO2) and anthropogenic release of nitrogen (N) is increasing, but these increases are not paralleled by increases in levels of phosphorus (P). The current unstoppable changes in the stoichiometries of C and N relative to P have no historical precedent. We describe changes in P and N fluxes over the last five decades that have led to asymmetrical increases in P and N inputs to the biosphere. We identified widespread and rapid changes in N:P ratios in air, soil, water, and organisms and important consequences to the structure, function, and biodiversity of ecosystems. A mass-balance approach found that the combined limited availability of P and N was likely to reduce C storage by natural ecosystems during the remainder of the 21st Century, and projected crop yields of the Millennium Ecosystem Assessment indicated an increase in nutrient deficiency in developing regions if access to P fertilizer is limited. Imbalances of the N:P ratio would likely negatively affect human health, food security, and global economic and geopolitical stability, with feedbacks and synergistic effects on drivers of global environmental change, such as increasing levels of CO2, climatic warming, and increasing pollution. We summarize potential solutions for avoiding the negative impacts of global imbalances of N:P ratios on the environment, biodiversity, climate change, food security, and human health.</t>
  </si>
  <si>
    <t>[Penuelas, Josep; Sardans, Jordi] UAB, CSIC, CREAF, Global Ecol Unit, Bellaterra 08193, Catalonia, Spain; [Penuelas, Josep; Sardans, Jordi] CREAF, Cerdanyola Del Valles, Spain; [Penuelas, Josep; Sardans, Jordi] Czech Acad Sci, Global Change Res Inst, Brno, Czech Republic; [Janssens, Ivan A.] Univ Antwerp, Dept Biol, Res Grp Plants &amp; Ecosyst PLECO, Antwerp, Belgium; [Ciais, Philippe] UVSQ, UPSACLAY, CNRS, IPSL,CEA,Lab Sci Climat &amp; Environm, Gif Sur Yvette, France; [Obersteiner, Michael] IIASA, Ecosyst Serv &amp; Management, Laxenburg, Austria</t>
  </si>
  <si>
    <t>Penuelas, J (corresponding author), UAB, CSIC, CREAF, Global Ecol Unit, Bellaterra 08193, Catalonia, Spain.</t>
  </si>
  <si>
    <t>josep.penuelas@uab.cat</t>
  </si>
  <si>
    <t>Penuelas, Josep/D-9704-2011; Sardans, Jordi/AEM-0228-2022; Obersteiner, Michael/AAI-5103-2020; Janssens, Ivan A/P-1331-2014; Ciais, Philippe M/A-6840-2011</t>
  </si>
  <si>
    <t>Penuelas, Josep/0000-0002-7215-0150; Sardans, Jordi/0000-0003-2478-0219; Janssens, Ivan A/0000-0002-5705-1787; Ciais, Philippe M/0000-0001-8560-4943</t>
  </si>
  <si>
    <t>European Research Council Synergy [ERC-SyG-2013-610028 IMBALANCE-P]; Spanish Government [CGL2016-79835-P]; Catalan Government [SGR 2017-1005]</t>
  </si>
  <si>
    <t>European Research Council Synergy; Spanish Government(Spanish GovernmentEuropean Commission); Catalan Government</t>
  </si>
  <si>
    <t>European Research Council Synergy, Grant/Award Number: ERC-SyG-2013-610028 IMBALANCE-P; Spanish Government, Grant/Award Number: CGL2016-79835-P; Catalan Government, Grant/Award Number: SGR 2017-1005</t>
  </si>
  <si>
    <t>10.1111/gcb.14981</t>
  </si>
  <si>
    <t>http://dx.doi.org/10.1111/gcb.14981</t>
  </si>
  <si>
    <t>FEB 2020</t>
  </si>
  <si>
    <t>NG8TI</t>
  </si>
  <si>
    <t>Perosa, F; Gelhaus, M; Zwirglmaier, V; Arias-Rodriguez, LF; Zingraff-Hamed, A; Cyffka, B; Disse, M</t>
  </si>
  <si>
    <t>Perosa, Francesca; Gelhaus, Marion; Zwirglmaier, Veronika; Arias-Rodriguez, Leonardo F.; Zingraff-Hamed, Aude; Cyffka, Bernd; Disse, Markus</t>
  </si>
  <si>
    <t>Integrated Valuation of Nature-Based Solutions Using TESSA: Three Floodplain Restoration Studies in the Danube Catchment</t>
  </si>
  <si>
    <t>Nature-Based Solutions (NBS); floodplain restoration; ecosystem services; TESSA; stakeholder participation; Danube River Basin</t>
  </si>
  <si>
    <t>Floodplain restoration measures are among the most well-known nature-based solutions for flood risk reduction but practitioners see their limitations in comparison to technical measures when considering both their effectiveness and profitability. The aim of this study is to show the co-benefits (besides flood risk reduction) of floodplain restoration and handle them in terms of monetized ecosystem services (ES). Our work focused on six ES groups for three study areas in the Danube catchment along the Krka, Morava, and Danube rivers. ES mapping through stakeholder engagement is also considered. We applied the methodologies suggested in the Toolkit for Ecosystem Service Site-Based Assessment (TESSA) complemented with alternative methodologies (e.g., questionnaires on social media). Results show annual combined benefits of floodplain restoration in a range from 237,000 USD2019 at Krka to 3.1 million USD2019 at Morava, suggesting the utility of ES assessment. The combination of stakeholder workshops and the TESSA guidelines, as well as the newly developed methods, were all central tools to provide decision-makers with arguments to use nature-based solutions for an integrated and holistic riparian land use management.</t>
  </si>
  <si>
    <t>[Perosa, Francesca; Zwirglmaier, Veronika; Arias-Rodriguez, Leonardo F.; Disse, Markus] Tech Univ Munich, Chair Hydrol &amp; River Basin Management, Arcisstr 21, D-80333 Munich, Germany; [Gelhaus, Marion; Cyffka, Bernd] Kathol Univ Eichstatt Ingolstadt, Aueninst Neuburg, D-86633 Neuburg An Der Donau, Germany; [Zingraff-Hamed, Aude] Tech Univ Munich, Chair Strateg Landscape Planning &amp; Management, Emil Ramann Str 6, D-85354 Freising Weihenstephan, Germany</t>
  </si>
  <si>
    <t>Technical University of Munich; Technical University of Munich</t>
  </si>
  <si>
    <t>Perosa, F (corresponding author), Tech Univ Munich, Chair Hydrol &amp; River Basin Management, Arcisstr 21, D-80333 Munich, Germany.</t>
  </si>
  <si>
    <t>francesca.perosa@tum.de; Marion.Gelhaus@ku.de; veronika.zwirglmaier@tum.de; leonardo.arias@tum.de; aude.zingraff-hamed@tum.de; Bernd.Cyffka@ku.de; markus.disse@tum.de</t>
  </si>
  <si>
    <t>Arias, Leonardo/IAQ-5776-2023; Disse, Markus/G-2809-2016</t>
  </si>
  <si>
    <t>Disse, Markus/0000-0003-4620-575X; Perosa, Francesca/0000-0002-5335-5337; Zingraff-Hamed, Aude/0000-0001-7602-7830; Cyffka, Bernd/0000-0003-1727-7869; Arias-Rodriguez, Leonardo F./0000-0002-8151-8631</t>
  </si>
  <si>
    <t>European Union [DTP2-003-566 2.1, 776681]</t>
  </si>
  <si>
    <t>European Union(European Union (EU))</t>
  </si>
  <si>
    <t>This research was funded by the European Union's Danube Transnational Cooperation Program's project Danube Floodplain-Reducing the flood risk through floodplain restoration along the Danube River and tributaries, grant number DTP2-003-566 2.1, 2018. AZH has received funding from the European Union's Horizon 2020 research and innovation programme under grant agreement No. 776681.</t>
  </si>
  <si>
    <t>10.3390/su13031482</t>
  </si>
  <si>
    <t>http://dx.doi.org/10.3390/su13031482</t>
  </si>
  <si>
    <t>QD6DR</t>
  </si>
  <si>
    <t>Peterson, DL; Halofsky, JE</t>
  </si>
  <si>
    <t>Peterson, David L.; Halofsky, Jessica E.</t>
  </si>
  <si>
    <t>Adapting to the effects of climate change on natural resources in the Blue Mountains, USA</t>
  </si>
  <si>
    <t>CLIMATE SERVICES</t>
  </si>
  <si>
    <t>Adaptation strategies; Adaptation tactics; Climate change; Restoration; Stressors</t>
  </si>
  <si>
    <t>National forests in the Blue Mountains (USA) region have developed adaptation options that address effects identified in a recent climate change vulnerability assessment. Adaptation strategies (general, overarching) and adaptation tactics (specific, on-the-ground) were elicited from resource specialists and stakeholders through a workshop process. For water supply and infrastructure, primary adaptation strategies restore hydrologic function of watersheds, connect floodplains, support groundwaterdependent ecosystems, maximize valley storage, and reduce fire hazard. For fisheries, strategies maintain or restore natural flow regimes and thermal conditions, improve water conservation, decrease fragmentation of stream networks, and develop geospatial data on stream temperature and geologic hazards. For upland vegetation, disturbance-focused strategies reduce severity and patch size of disturbances, protect refugia, increase resilience of native vegetation by reducing non-climate stressors, protect genotypic and phenotypic diversity, and focus on functional systems (not just species). For special habitats (riparian areas, wetlands, groundwater-dependent ecosystems), strategies restore or maintain natural flow regimes, maintain appropriate plant densities, improve soil health and streambank stability, and reduce non-climate stressors. Prominent interactions of resource effects makes coordination critical for implementation and effectiveness of adaptation tactics and restoration projects in the Blue Mountains. Published by Elsevier B.V.</t>
  </si>
  <si>
    <t>[Peterson, David L.] US Forest Serv, Pacific Northwest Res Stn, 400 N 34th St, Seattle, WA 98103 USA; [Halofsky, Jessica E.] Univ Washington, Sch Environm &amp; Forest Sci, Seattle, WA 98195 USA</t>
  </si>
  <si>
    <t>Peterson, DL (corresponding author), US Forest Serv, Pacific Northwest Res Stn, 400 N 34th St, Seattle, WA 98103 USA.</t>
  </si>
  <si>
    <t>peterson@fs.fed.us</t>
  </si>
  <si>
    <t>2405-8807</t>
  </si>
  <si>
    <t>CLIM SERV</t>
  </si>
  <si>
    <t>Clim. Serv.</t>
  </si>
  <si>
    <t>10.1016/j.cliser.2017.06.005</t>
  </si>
  <si>
    <t>http://dx.doi.org/10.1016/j.cliser.2017.06.005</t>
  </si>
  <si>
    <t>VJ3JT</t>
  </si>
  <si>
    <t>Peukert, S; Griffith, BA; Murray, PJ; Macleod, CJA; Brazier, RE</t>
  </si>
  <si>
    <t>Peukert, Sabine; Griffith, Bruce A.; Murray, Phillip J.; Macleod, Christopher J. A.; Brazier, Richard E.</t>
  </si>
  <si>
    <t>Intensive Management in Grasslands Causes Diffuse Water Pollution at the Farm Scale</t>
  </si>
  <si>
    <t>JOURNAL OF ENVIRONMENTAL QUALITY</t>
  </si>
  <si>
    <t>SUSPENDED SEDIMENT DYNAMICS; PHOSPHORUS TRANSFERS; ORGANIC-MATTER; LAND-USE; CONTROLLING EUTROPHICATION; AGRICULTURAL STEWARDSHIP; SPATIAL VARIABILITY; CATCHMENT SCALE; FRESH-WATER; QUALITY</t>
  </si>
  <si>
    <t>Arable land use is generally assumed to be the largest contributor to agricultural diffuse pollution. This study adds to the growing evidence that conventional temperate intensively managed lowland grasslands contribute significantly to soil erosion and diffuse pollution rates. This is the first grassland study to monitor hydrological characteristics and multiple pollutant fluxes (suspended sediment [SS] and the macronutrients: total oxidized nitrogen-N [TONN], total phosphorus [TP], and total carbon [TC]) at high temporal resolution (monitoring up to every 15 min) over 1 yr. Monitoring was conducted across three fields (6.5-7.5 ha) on the North Wyke Farm Platform, UK. The estimated annual erosion rates (up to 527.4 kg ha(-1)), TP losses (up to 0.9 kg ha(-1)), and TC losses (up to 179 kg ha(-1)) were similar to or exceeded the losses reported for other grassland, mixed land-use, and arable sites. Annual yields of TONN (up to 3 kg ha(-1)) were less than arable land-use fluxes and earlier grassland N studies, an important result as the study site is situated within a Nitrate Vulnerable Zone. The high-resolution monitoring allowed detailed system's functioning understanding of hydrological processes, mobilization-transport pathways of individual pollutants, and the changes of the relative importance of diffuse pollutants through flow conditions and time. Suspended sediment and TP concentrations frequently exceeded water quality guidelines recommended by the European Freshwater Fisheries Directive (25 mg L-1) and the European Water Framework Directive (0.04 mg soluble reactive P L-1), suggesting that intensively managed grasslands pose a significant threat to receiving surface waters. Such sediment and nutrient losses from intensively managed grasslands should be acknowledged in land management guidelines and advice for future compliance with surface water quality standards.</t>
  </si>
  <si>
    <t>[Peukert, Sabine; Brazier, Richard E.] Univ Exeter, Exeter EX4 4RJ, Devon, England; [Griffith, Bruce A.; Murray, Phillip J.] Rothamsted Res, North Wyke EX20 2SB, Okehampton, England; [Macleod, Christopher J. A.] James Hutton Inst, Aberdeen AB15 8QH, Scotland</t>
  </si>
  <si>
    <t>Peukert, S (corresponding author), Univ Exeter, Exeter EX4 4RJ, Devon, England.</t>
  </si>
  <si>
    <t>sabine.peukert@hotmail.com</t>
  </si>
  <si>
    <t>Murray, Phil/B-1246-2009</t>
  </si>
  <si>
    <t>Murray, Phil/0000-0002-5526-8317</t>
  </si>
  <si>
    <t>NERC-CASE PhD award [NE/H01814X/1]; UK Biotechnology and Biological Sciences Research Council - North Wyke Farm Platform as a UK National Capability; Biotechnology and Biological Sciences Research Council [BBS/E/C/00005190, BBS/E/C/00005196] Funding Source: researchfish; BBSRC [BBS/E/C/00005196, BBS/E/C/00005190] Funding Source: UKRI</t>
  </si>
  <si>
    <t>NERC-CASE PhD award; UK Biotechnology and Biological Sciences Research Council - North Wyke Farm Platform as a UK National Capability(UK Research &amp; Innovation (UKRI)Biotechnology and Biological Sciences Research Council (BBSRC)); Biotechnology and Biological Sciences Research Council(UK Research &amp; Innovation (UKRI)Biotechnology and Biological Sciences Research Council (BBSRC)); BBSRC(UK Research &amp; Innovation (UKRI)Biotechnology and Biological Sciences Research Council (BBSRC))</t>
  </si>
  <si>
    <t>The authors would like to thank Jane FIawkins, Robert Orr, William Roberts and Dan Dhanoa for their assistance. This work was funded partly by a NERC-CASE PhD award (NE/H01814X/1) and by the UK Biotechnology and Biological Sciences Research Council funding the North Wyke Farm Platform as a UK National Capability. Two anonymous rev iewers and the editor are thanked for their constructive comments on the original manuscript.</t>
  </si>
  <si>
    <t>0047-2425</t>
  </si>
  <si>
    <t>1537-2537</t>
  </si>
  <si>
    <t>J ENVIRON QUAL</t>
  </si>
  <si>
    <t>J. Environ. Qual.</t>
  </si>
  <si>
    <t>10.2134/jeq2014.04.0193</t>
  </si>
  <si>
    <t>http://dx.doi.org/10.2134/jeq2014.04.0193</t>
  </si>
  <si>
    <t>AT7DD</t>
  </si>
  <si>
    <t>Piggott, JJ; Townsend, CR; Matthaei, CD</t>
  </si>
  <si>
    <t>Piggott, Jeremy J.; Townsend, Colin R.; Matthaei, Christoph D.</t>
  </si>
  <si>
    <t>Climate warming and agricultural stressors interact to determine stream macroinvertebrate community dynamics</t>
  </si>
  <si>
    <t>antagonism; cumulative effect; insect emergence; invertebrate drift; nutrients; sediment; synergism; temperature</t>
  </si>
  <si>
    <t>FRESH-WATER BIODIVERSITY; DEPOSITED FINE SEDIMENT; MULTIPLE STRESSORS; SUBSIDY-STRESS; DISSOLVED NUTRIENTS; BODY-SIZE; IMPACTS; QUALITY; ECOSYSTEMS; CATCHMENT</t>
  </si>
  <si>
    <t>Global climate change is likely to modify the ecological consequences of currently acting stressors, but potentially important interactions between climate warming and land-use related stressors remain largely unknown. Agriculture affects streams and rivers worldwide, including via nutrient enrichment and increased fine sediment input. We manipulated nutrients (simulating agricultural run-off) and deposited fine sediment (simulating agricultural erosion) (two levels each) and water temperature (eight levels, 0-6 degrees C above ambient) simultaneously in 128 streamside mesocosms to determine the individual and combined effects of the three stressors on macroinvertebrate community dynamics (community composition and body size structure of benthic, drift and insect emergence assemblages). All three stressors had pervasive individual effects, but in combination often produced additive or antagonistic outcomes. Changes in benthic community composition showed a complex interplay among habitat quality (with or without sediment), resource availability (with or without nutrient enrichment) and the behavioural/physiological tendency to drift or emerge as temperature rose. The presence of sediment and raised temperature both resulted in a community of smaller organisms. Deposited fine sediment strongly increased the propensity to drift. Stressor effects were most prominent in the benthic assemblage, frequently reflected by opposite patterns in individuals quitting the benthos (in terms of their propensity to drift or emerge). Of particular importance is that community measures of stream health routinely used around the world (taxon richness, EPT richness and diversity) all showed complex three-way interactions, with either a consistently stronger temperature response or a reversal of its direction when one or both agricultural stressors were also in operation. The negative effects of added fine sediment, which were often stronger at raised temperatures, suggest that streams already impacted by high sediment loads may be further degraded under a warming climate. However, the degree to which this will occur may also depend on in-stream nutrient conditions.</t>
  </si>
  <si>
    <t>[Piggott, Jeremy J.; Townsend, Colin R.; Matthaei, Christoph D.] Univ Otago, Dept Zool, Dunedin 9054, New Zealand</t>
  </si>
  <si>
    <t>Piggott, JJ (corresponding author), Univ Otago, Dept Zool, POB 56, Dunedin 9054, New Zealand.</t>
  </si>
  <si>
    <t>jeremy.piggott@otago.ac.nz</t>
  </si>
  <si>
    <t>Piggott, Jeremy/K-6157-2017; Townsend, Colin/AAZ-2027-2020</t>
  </si>
  <si>
    <t xml:space="preserve">Piggott, Jeremy/0000-0002-1515-1878; </t>
  </si>
  <si>
    <t>New Zealand's Ministry of Business, Innovation and Employment [C01X1005]</t>
  </si>
  <si>
    <t>New Zealand's Ministry of Business, Innovation and Employment(New Zealand Ministry of Business, Innovation and Employment (MBIE))</t>
  </si>
  <si>
    <t>We thank Nicky McHugh, Greg Stanley, Lauren Leicester, Luke Wimmer, Jan Macher, Katharina Lange and Pierre Chanut for their help with field and laboratory work. We also thank Jan and Clyde Douglas for access to the study site. Funding was provided by New Zealand's Ministry of Business, Innovation and Employment contract C01X1005.</t>
  </si>
  <si>
    <t>10.1111/gcb.12861</t>
  </si>
  <si>
    <t>http://dx.doi.org/10.1111/gcb.12861</t>
  </si>
  <si>
    <t>CG3ZX</t>
  </si>
  <si>
    <t>Pikaar, I; Matassa, S; Bodirsky, BL; Weindl, I; Humpenoder, F; Rabaey, K; Boon, N; Bruschi, M; Yuan, ZG; van Zanten, H; Herrero, M; Verstraete, W; Popp, A</t>
  </si>
  <si>
    <t>Pikaar, Ilje; Matassa, Silvio; Bodirsky, Benjamin L.; Weindl, Isabelle; Humpenoeder, Florian; Rabaey, Korneel; Boon, Nico; Bruschi, Michele; Yuan, Zhiguo; van Zanten, Hannah; Herrero, Mario; Verstraete, Willy; Popp, Alexander</t>
  </si>
  <si>
    <t>Decoupling Livestock from Land Use through Industrial Feed Production Pathways</t>
  </si>
  <si>
    <t>SUGARCANE BAGASSE; N2O EMISSIONS; CURRENT STATE; NITROGEN; PROTEIN; HYDROGEN; WATER; GASIFICATION; POPULATION; METHANE</t>
  </si>
  <si>
    <t>One of the main challenges for the 21st century is to balance the increasing demand for high-quality proteins while mitigating environmental impacts. In particular, cropland-based production of protein-rich animal feed for livestock rearing results in large-scale agricultural land-expansion, nitrogen pollution, and greenhouse gas emissions. Here we propose and analyze the long-term potential of alternative animal feed supply routes based on industrial production of microbial proteins (MP). Our analysis reveals that by 2050, MP can replace, depending on socioeconomic development and MP production pathways, between 10-19% of conventional crop-based animal feed protein demand. As a result, global cropland area, global nitrogen losses from croplands and agricultural greenhouse gas emissions can be decreased by 6% (0-13%), 8% (-3-8%), and 7% (-6-9%), respectively. Interestingly, the technology to industrially produce implementation and has the potential to cause a major structural change MP at competitive costs is directly accessible for in the agro-food system.</t>
  </si>
  <si>
    <t>[Pikaar, Ilje] Univ Queensland, Sch Civil Engn, Brisbane, Qld 4072, Australia; [Matassa, Silvio; Rabaey, Korneel; Boon, Nico; Verstraete, Willy] Univ Ghent, CMET, Coupure Links 653, B-9000 Ghent, Belgium; [Matassa, Silvio; Verstraete, Willy] Avecom NV, Ind Weg 122P, B-9032 Wondelgem, Belgium; [Bodirsky, Benjamin L.; Weindl, Isabelle; Humpenoeder, Florian; Popp, Alexander] Potsdam Inst Climate Impact Res, D-14412 Potsdam, Germany; [van Zanten, Hannah] Wageningen Univ &amp; Res, Dept Anim Sci, NL-6708 PB Wageningen, Netherlands; [Pikaar, Ilje; Yuan, Zhiguo] Univ Queensland, AWMC, St Lucia, Qld 4072, Australia; [Herrero, Mario] Commonwealth Sci &amp; Ind Res Org, St Lucia, Qld, Australia</t>
  </si>
  <si>
    <t>Bodirsky, BL (corresponding author), Potsdam Inst Climate Impact Res, D-14412 Potsdam, Germany.</t>
  </si>
  <si>
    <t>bodirsky@pik-potsdam.de</t>
  </si>
  <si>
    <t>Popp, Alexander/N-7064-2014; Yuan, Zhiguo/AAO-1328-2021; Bodirsky, Benjamin Leon/ABH-9170-2020; Herrero, Mario/A-6678-2015; Matassa, Silvio/AAQ-8896-2020; Boon, Nico/B-4083-2011</t>
  </si>
  <si>
    <t>Popp, Alexander/0000-0001-9500-1986; Bodirsky, Benjamin Leon/0000-0002-8242-6712; Herrero, Mario/0000-0002-7741-5090; Matassa, Silvio/0000-0001-7232-6331; Boon, Nico/0000-0002-7734-3103; pikaar, ilje/0000-0002-1820-9983; Humpenoder, Florian/0000-0003-2927-9407; Rabaey, Korneel/0000-0001-8738-7778; yuan, zhiguo/0000-0002-7566-1482</t>
  </si>
  <si>
    <t>Australian Research Council [DP140104572]; FP7 of the European Commission [607492]; Ghent University Multidisciplinary Partnership-Biotechnology [01 MRA 510 W]; European Union's Horizon 2020 research and innovation programme [652615, 642147, 689150]; CSIRO OCE Science Leaders Programme; FACCE JPI Belmont Forum; NERC [NE/M021327/1] Funding Source: UKRI</t>
  </si>
  <si>
    <t>Australian Research Council(Australian Research Council); FP7 of the European Commission; Ghent University Multidisciplinary Partnership-Biotechnology; European Union's Horizon 2020 research and innovation programme; CSIRO OCE Science Leaders Programme; FACCE JPI Belmont Forum; NERC(UK Research &amp; Innovation (UKRI)Natural Environment Research Council (NERC))</t>
  </si>
  <si>
    <t>This work was funded by the Australian Research Council DP140104572. We also acknowledge the MERMAID project, financed by the FP7 of the European Commission under Grant number 607492, and the Ghent University Multidisciplinary Partnership-Biotechnology for a sustainable economy (01 MRA 510 W) for supporting the presented work. This project has received funding from the European Union's Horizon 2020 research and innovation programme under grant agreement No 652615 (SUSTAg - FACCE JPI), No 642147 (CD-LINKS), and No 689150 (SIM4NEXUS). MH acknowledges support from the CSIRO OCE Science Leaders Programme and the FACCE JPI Belmont Forum funded DEVIL Project (Delivering Food Security From Limited Land).</t>
  </si>
  <si>
    <t>JUL 3</t>
  </si>
  <si>
    <t>10.1021/acs.est.8b00216</t>
  </si>
  <si>
    <t>http://dx.doi.org/10.1021/acs.est.8b00216</t>
  </si>
  <si>
    <t>GM3MB</t>
  </si>
  <si>
    <t>Pina, WHA; Martinez, CIP</t>
  </si>
  <si>
    <t>Alfonso Pina, William H.; Pardo Martinez, Clara Ines</t>
  </si>
  <si>
    <t>Urban material flow analysis: An approach for Bogota, Colombia</t>
  </si>
  <si>
    <t>Urban material flow analysis; Energy flow analysis; Environmental impact; A fast growing city; Developing/transition country</t>
  </si>
  <si>
    <t>INTEGRATED ANALYSIS; LONG-TERM; METABOLISM; ENERGY; SUSTAINABILITY; ECONOMY; SYSTEMS; PERSPECTIVE; CITIES; TRADE</t>
  </si>
  <si>
    <t>The urbanisation process has exceeded the traditional pace of human settlement and is moving towards the formation of large urban regions in response to an increasing demand for services and environmental goods, combined with increasing production of waste and emissions. Therefore, it is fundamental to determine resource flows into cities, especially in developing countries, as well as the transformations that occur and the outputs that are produced, such as products, services and wastes. In this study, we apply urban material flow analysis, which determines the flows of inputs (water, energy, food and others) and outputs (wastewater, air pollution, wastes and others) to the city of Bogota, Colombia to determine the relationship between demand for resources and the environmental impact of outputs. Quantitative and qualitative data for Bogota are used to assess and compare the material and energy flow trends for this city. The results indicate that in this city, inputs and outputs are directly and linearly related. Consumption of energy and construction materials has increased, whereas food and water consumption have remained steady. Levels of recycling and sewage treatment are low, and emissions such as particulate matter have decreased. The findings from this study can be used to formulate and apply policies and strategies to improve the sustainability of resources, decrease the reliance on physical resources, increase the efficiency of resource and energy use in urban areas, and enhance sustainable production and consumption in cities. (C) 2013 Elsevier Ltd. All rights reserved.</t>
  </si>
  <si>
    <t>[Alfonso Pina, William H.] Urban Dev &amp; Management Ekist Univ Rosario, Fac Sci Policy &amp; Govt, Bogota, Colombia; [Pardo Martinez, Clara Ines] Univ Rosario, Sch Adm, Bogota, Colombia</t>
  </si>
  <si>
    <t>Pina, WHA (corresponding author), Urban Dev &amp; Management Ekist Univ Rosario, Fac Sci Policy &amp; Govt, Bogota, Colombia.</t>
  </si>
  <si>
    <t>william.alfonso@urosario.edu.co; cipmusa@yahoo.com</t>
  </si>
  <si>
    <t>Pardo Martínez, Clara Inés/G-4887-2016; Martinez, Clara Ines Pardo/Q-8310-2019; Alfonso Pina, William H./E-2688-2016</t>
  </si>
  <si>
    <t>Pardo Martínez, Clara Inés/0000-0002-8556-319X; Alfonso Pina, William H./0000-0003-3208-9196</t>
  </si>
  <si>
    <t>10.1016/j.ecolind.2013.10.035</t>
  </si>
  <si>
    <t>http://dx.doi.org/10.1016/j.ecolind.2013.10.035</t>
  </si>
  <si>
    <t>AI4II</t>
  </si>
  <si>
    <t>Pinho, PF; Canova, MT; Toledo, PM; Gonzalez, A; Lapola, DM; Ometto, JP; Smith, MS</t>
  </si>
  <si>
    <t>Pinho, Patricia F.; Canova, Moara T.; Toledo, Peter M.; Gonzalez, Adrian; Lapola, David M.; Ometto, Jean P.; Smith, Mark Stafford</t>
  </si>
  <si>
    <t>Climate change affects us in the tropics: local perspectives on ecosystem services and well-being sensitivity in Southeast Brazil</t>
  </si>
  <si>
    <t>Human well-being; Ecosystem services; Climate change impacts; Inequalities; Material and non-material dimensions; Adaptation</t>
  </si>
  <si>
    <t>NATURES CONTRIBUTIONS; TRADE-OFFS; VULNERABILITY; AGRICULTURE; CHALLENGES; IMPACTS</t>
  </si>
  <si>
    <t>Inequalities in benefits from ecosystem services (ES) challenge the achievement of sustainability goals, because they increase the vulnerability of socio-ecological systems to climate hazards. Yet the unequal effects of changes in ES, and of climate change more generally, on human well-being (HWB) are still poorly accounted for in decision-making around adaptation, particularly in tropical countries. Here, we investigate these dynamics through the lens of local peoples' perceptions of ES in relation to human well-being (HWB), and how these are affected by climate change in three distinct regional case studies in the Atlantic Forest in Southeast of Brazil. Through structured questionnaires, we found that the local perceptions of important ES are region-dependent, particularly identifying services regulating local climate and air quality, water flow and quality, food provisioning, and cultural services of landscape esthetics related to forest regeneration. HWB was expressed through material (e.g., economic security, environmental conditions) and higher accounts of non-material (e.g., feelings, health and social connections) dimensions. Specific environmental changes were identified by 95% of those responding, 40% of whom included climate change as one of these. When asked about climate directly, 97% of those responding identified relevant changes in regionally relevant ways. Rising temperatures, unbalanced seasons, altered rainfall patterns, drought, increase of extreme events, and sea level rise are negatively affecting both material and non-material dimensions of HWB across regions. These perceived changes aligned with observed and projected climate changes in the regions. Benefits from ES accrue for HWB at different scales depending on the specific ES and region. For example, crop production by small farmers or exported in sugar cane, water captured for agricultural irrigation or used for urban supplies, and fish resources for local consumption and lifestyle or as a recreational attraction for visitors. Policy choices about such balances will affect local vulnerabilities to the expected future climate and other environmental changes in the region. This place fine-scale observations and the empowerment of local knowledge at the core of policy decisions about adaptation to support a climate-resilient future for traditional communities and small farmers.</t>
  </si>
  <si>
    <t>[Pinho, Patricia F.] Amazon Environm Res Inst IPAM, Asa Norte CLN 211 BL B Sala 201, BR-70863520 Brasilia, DF, Brazil; [Canova, Moara T.; Lapola, David M.] State Univ Sao Paulo UNICAMP, Cepagri, Ave Alan Turing,1500 Cidade Univ, BR-13083898 Campinas, SP, Brazil; [Toledo, Peter M.; Ometto, Jean P.] Natl Inst Space Res INPE, Ctr Earth Syst Sci CCST, Ave Astronautas,1-758 Jardim Granja, BR-12227010 Sao Jose Dos Campos, SP, Brazil; [Gonzalez, Adrian] Univ Sao Paulo, Inst Biol, Rua Matao,Tv 14, BR-05508090 Sao Paulo, SP, Brazil; [Smith, Mark Stafford] CSIRO Land &amp; Water, POB 1700, Canberra, ACT 2601, Australia</t>
  </si>
  <si>
    <t>Pinho, PF (corresponding author), Amazon Environm Res Inst IPAM, Asa Norte CLN 211 BL B Sala 201, BR-70863520 Brasilia, DF, Brazil.</t>
  </si>
  <si>
    <t>pinhopati@gmail.com</t>
  </si>
  <si>
    <t>FAPESP [2014/05431-1]; REDE CLIMA SubRede Servicos Ecossistemicos of Ministry of Science and Technology in Brazil</t>
  </si>
  <si>
    <t>FAPESP(Fundacao de Amparo a Pesquisa do Estado de Sao Paulo (FAPESP)); REDE CLIMA SubRede Servicos Ecossistemicos of Ministry of Science and Technology in Brazil</t>
  </si>
  <si>
    <t>We are grateful for Dr Genevieve Patenaude at University of Edinburgh, Dr Roger Torrers from University of Itajuba, and the dedication of field assistants Giovana Marra and Bianca Laurino. We thank specially the local people in Cananeia, Corumbatai, and Monteiro. This research is supported by the FAPESP Funding N&lt;SUP&gt;0&lt;/SUP&gt; 2014/05431-1 and REDE CLIMA SubRede Servicos Ecossistemicos of Ministry of Science and Technology in Brazil.</t>
  </si>
  <si>
    <t>10.1007/s10113-022-01938-8</t>
  </si>
  <si>
    <t>http://dx.doi.org/10.1007/s10113-022-01938-8</t>
  </si>
  <si>
    <t>2O0WE</t>
  </si>
  <si>
    <t>Piroddi, C; Akoglu, E; Andonegi, E; Bentley, JW; Celic, I; Coll, M; Dimarchopoulou, D; Friedland, R; de Mutsert, K; Girardin, R; Garcia-Gorriz, E; Grizzetti, B; Hernvann, PY; Heymans, JJ; Müller-Karulis, B; Libralato, S; Lynam, CP; Macias, D; Miladinova, S; Moullec, F; Palialexis, A; Parn, O; Serpetti, N; Solidoro, C; Steenbeek, J; Stips, A; Tomczak, MT; Travers-Trolet, M; Tsikliras, AC</t>
  </si>
  <si>
    <t>Piroddi, Chiara; Akoglu, Ekin; Andonegi, Eider; Bentley, Jacob W.; Celic, Igor; Coll, Marta; Dimarchopoulou, Donna; Friedland, Rene; de Mutsert, Kim; Girardin, Raphael; Garcia-Gorriz, Elisa; Grizzetti, Bruna; Hernvann, P. -Y.; Heymans, Johanna J.; Mueller-Karulis, Barbel; Libralato, Simone; Lynam, Christopher P.; Macias, Diego; Miladinova, Svetla; Moullec, Fabien; Palialexis, Andreas; Parn, Ove; Serpetti, Natalia; Solidoro, Cosimo; Steenbeek, Jeroen; Stips, Adolf; Tomczak, Maciej T.; Travers-Trolet, Morgane; Tsikliras, Athanassios C.</t>
  </si>
  <si>
    <t>Effects of Nutrient Management Scenarios on Marine Food Webs: A Pan-European Assessment in Support of the Marine Strategy Framework Directive</t>
  </si>
  <si>
    <t>ecological modeling; hydrological modeling; hydrodynamic and biogeochemical modeling; higher trophic level modeling; ecological indicators; criteria; policy support</t>
  </si>
  <si>
    <t>ECOLOGICAL INDICATORS; NORTHEAST ATLANTIC; SPECIES-DIVERSITY; ECOSYSTEM MODELS; SHELF-SEAS; FISHERIES; OCEAN; FISH; PRODUCTIVITY; BIODIVERSITY</t>
  </si>
  <si>
    <t>Eutrophication is one of the most important anthropogenic pressures impacting coastal seas. In Europe, several legislations and management measures have been implemented to halt nutrient overloading in marine ecosystems. This study evaluates the impact of freshwater nutrient control measures on higher trophic levels (HTL) in European marine ecosystems following descriptors and criteria as defined by the Marine Strategy Framework Directive (MSFD). We used a novel pan-European marine modeling ensemble of fourteen HTL models, covering almost all the EU seas, under two nutrient management scenarios. Results from our projections suggest that the proposed nutrient reduction measures may not have a significant impact on the structure and function of European marine ecosystems. Among the assessed criteria, the spawning stock biomass of commercially important fish stocks and the biomass of small pelagic fishes would be the most impacted, albeit with values lower than 2.5%. For the other criteria/indicators, such as species diversity and trophic level indicators, the impact was lower. The Black Sea and the North-East Atlantic were the most negatively impacted regions, while the Baltic Sea was the only region showing signs of improvement. Coastal and shelf areas were more sensitive to environmental changes than large regional and sub-regional ecosystems that also include open seas. This is the first pan-European multi-model comparison study used to assess the impacts of land-based measures on marine and coastal European ecosystems through a set of selected ecological indicators. Since anthropogenic pressures are expanding apace in the marine environment and policy makers need to use rapid and effective policy measures for fast-changing environments, this modeling framework is an essential asset in supporting and guiding EU policy needs and decisions.</t>
  </si>
  <si>
    <t>[Piroddi, Chiara; Friedland, Rene; Garcia-Gorriz, Elisa; Grizzetti, Bruna; Macias, Diego; Miladinova, Svetla; Palialexis, Andreas; Parn, Ove; Stips, Adolf] European Commiss, Joint Res Ctr, Ispra, Italy; [Akoglu, Ekin] Middle East Tech Univ, Inst Marine Sci, Erdemli, Turkey; [Andonegi, Eider] Marine Res Basque Res &amp; Technol Alliance BRTA, AZTI, Sukarrieta, Spain; [Bentley, Jacob W.] UN Environm World Conservat Monitoring Ctr, Cambridge, England; [Bentley, Jacob W.] Univ Kent, Durrell Inst Conservat &amp; Ecol DICE, Sch Anthropol &amp; Conservat, Canterbury, Kent, England; [Celic, Igor; Libralato, Simone; Serpetti, Natalia; Solidoro, Cosimo] Natl Inst Oceanog &amp; Appl Geophys OGS, Trieste, Italy; [Coll, Marta] Inst Marine Sci ICM CSIC, Barcelona, Spain; [Dimarchopoulou, Donna; Tsikliras, Athanassios C.] Aristotle Univ Thessaloniki, Sch Biol, Lab Ichthyol, Thessaloniki, Greece; [Dimarchopoulou, Donna] Univ Rhode Isl, Coll Environm &amp; Life Sci, Dept Fisheries Anim &amp; Vet Sci, Kingston, RI 02881 USA; [de Mutsert, Kim] George Mason Univ, Dept Environm Sci &amp; Policy, Fairfax, VA 22030 USA; [de Mutsert, Kim] Univ Southern Mississippi, Sch Ocean Sci &amp; Engn, Div Coastal Sci, Ocean Springs, MS USA; [Girardin, Raphael] Ifremer, Unite Halieut Manche Mer Nord HMMN, Boulogne Sur Mer, France; [Hernvann, P. -Y.] Ifremer, Unite Sci &amp; Technol Halieut STH, Lorient, France; [Hernvann, P. -Y.] INRAE, Inst Agro, ESE Ecol &amp; Ecosyst Hlth, Rennes, France; [Hernvann, P. -Y.] Univ Calif Santa Cruz, Inst Marine Sci, Santa Cruz, CA 95064 USA; [Heymans, Johanna J.] European Marine Board, Oostende, Belgium; [Mueller-Karulis, Barbel; Tomczak, Maciej T.] Stockholm Univ, Balt Sea Ctr, Stockholm, Sweden; [Lynam, Christopher P.] Ctr Environm Fisheries &amp; Aquaculture Sci Cefas, Lowestoft Lab, Lowestoft, Suffolk, England; [Macias, Diego] CSIC, Inst Ciencias Marinas Andalucia, Ave Republ Saharaui, Puerto Real, Spain; [Moullec, Fabien] Univ Hamburg, Inst Marine Ecosyst &amp; Fisheries Sci IFM, Ctr Earth Syst Res &amp; Sustainabil CEN, Hamburg, Germany; [Serpetti, Natalia] Scottish Marine Inst, Scottish Assoc Marine Sci, Oban, Argyll, Scotland; [Steenbeek, Jeroen] Ecopath Int Initiat EII Res Assoc, Barcelona, Spain; [Travers-Trolet, Morgane] Ifremer, Unite Ecol &amp; Modeles Halieut EMH, Nantes, France</t>
  </si>
  <si>
    <t>European Commission Joint Research Centre; EC JRC ISPRA Site; Middle East Technical University; AZTI; University of Kent; Istituto Nazionale di Oceanografia e di Geofisica Sperimentale; Consejo Superior de Investigaciones Cientificas (CSIC); CSIC - Centro Mediterraneo de Investigaciones Marinas y Ambientales (CMIMA); CSIC - Instituto de Ciencias del Mar (ICM); Aristotle University of Thessaloniki; University of Rhode Island; George Mason University; University of Southern Mississippi; Ifremer; Ifremer; Institut Agro; INRAE; University of California System; University of California Santa Cruz; Stockholm University; Centre for Environment Fisheries &amp; Aquaculture Science; Consejo Superior de Investigaciones Cientificas (CSIC); CSIC - Instituto de Ciencias Marinas de Andalucia (ICMAN); University of Hamburg; UHI Millennium Institute; Ifremer</t>
  </si>
  <si>
    <t>Piroddi, C (corresponding author), European Commiss, Joint Res Ctr, Ispra, Italy.</t>
  </si>
  <si>
    <t>chiara.piroddi@ec.europa.eu</t>
  </si>
  <si>
    <t>Steenbeek, Jeroen Gerhard/F-9936-2016; Akoglu, Ekin/Q-1587-2015; Tomczak, Maciej T/B-5053-2012; Lynam, Christopher P/A-9561-2008; Friedland, Rene/AFK-5229-2022; de Mutsert, Kim/AAV-1035-2020; Andonegi, Eider/L-3092-2017; HERNVANN, Pierre-Yves/AAR-3668-2021; Tsikliras, Athanassios C./G-6548-2015; Dimarchopoulou, Donna/IYJ-5608-2023; Macias Suarez, Diego/KLD-1394-2024; Coll, Marta/A-9488-2012; Libralato, Simone/N-5668-2015</t>
  </si>
  <si>
    <t>Steenbeek, Jeroen Gerhard/0000-0002-7878-8075; Akoglu, Ekin/0000-0002-2814-3527; Friedland, Rene/0000-0002-3690-666X; de Mutsert, Kim/0000-0002-7902-3787; Andonegi, Eider/0000-0002-0358-7412; Tsikliras, Athanassios C./0000-0002-9074-3259; Dimarchopoulou, Donna/0000-0003-3412-3503; Parn, Ove/0000-0001-7000-6027; Lynam, Christopher/0000-0001-5481-8033; Palialexis, Andreas/0000-0002-0787-4566; Coll, Marta/0000-0001-6235-5868; CELIC, IGOR/0000-0002-3438-3690; Girardin, Raphael/0000-0001-5244-0225; Serpetti, Natalia/0000-0002-9502-5790; Grizzetti, Bruna/0000-0001-5570-8581; Travers-Trolet, Morgane/0000-0003-1493-662X; Libralato, Simone/0000-0001-8112-1274</t>
  </si>
  <si>
    <t>EU-H2020 project ClimeFish [677039]; project CAMPUS - Natural Environment Research Council; Defra [NERC UK NE/RE007241/1]; SOMBEE project of the joint BiodivERsA and Belmont Forum call BiodivScen 2018 [ANR-18-EBI4-0003-01]; National Academies of Sciences Engineering and Medicine Gulf Research Program (Early Career Research Fellowship); European Union [869300]; `Severo Ochoa Centre of Excellence' accreditation [CEX2019-000928-S]</t>
  </si>
  <si>
    <t>EU-H2020 project ClimeFish; project CAMPUS - Natural Environment Research Council; Defra(Department for Environment, Food &amp; Rural Affairs (DEFRA)); SOMBEE project of the joint BiodivERsA and Belmont Forum call BiodivScen 2018; National Academies of Sciences Engineering and Medicine Gulf Research Program (Early Career Research Fellowship); European Union(European Union (EU)); `Severo Ochoa Centre of Excellence' accreditation</t>
  </si>
  <si>
    <t>BM-K acknowledges funding from EU-H2020 project ClimeFish (grant agreement 677039), CL received support from the project CAMPUS funded by the Natural Environment Research Council and Defra (grant agreement NERC UK NE/RE007241/1). FM was funded by the SOMBEE project of the joint BiodivERsA and Belmont Forum call BiodivScen 2018 (ANR-18-EBI4-0003-01). KD received support from the National Academies of Sciences Engineering and Medicine Gulf Research Program (Early Career Research Fellowship). MC acknowledges partial funding from the European Union's Horizon 2020 Research and Innovation Programme under grant agreement no 869300 (FutureMARES project). This work acknowledges institutional support of the `Severo Ochoa Centre of Excellence' accreditation (CEX2019-000928-S).</t>
  </si>
  <si>
    <t>MAR 23</t>
  </si>
  <si>
    <t>10.3389/fmars.2021.596797</t>
  </si>
  <si>
    <t>http://dx.doi.org/10.3389/fmars.2021.596797</t>
  </si>
  <si>
    <t>RI7OI</t>
  </si>
  <si>
    <t>gold, Green Published, Green Submitted</t>
  </si>
  <si>
    <t>Pogue, SJ; Krobel, R; Janzen, HH; Alemu, AW; Beauchemin, KA; Little, S; Iravani, M; de Souza, DM; McAllister, TA</t>
  </si>
  <si>
    <t>Pogue, Sarah J.; Krobel, Roland; Janzen, H. Henry; Alemu, Aklilu W.; Beauchemin, Karen A.; Little, Shannan; Iravani, Majid; de Souza, Danielle Maia; McAllister, Tim A.</t>
  </si>
  <si>
    <t>A social-ecological systems approach for the assessment of ecosystem services from beef production in the Canadian prairie</t>
  </si>
  <si>
    <t>ECOSYSTEM SERVICES</t>
  </si>
  <si>
    <t>Ecosystem service assessment; Beef production; Canadian Prairies; Farm-level analysis; Social-ecological system; Environmental stewardship</t>
  </si>
  <si>
    <t>BENEFICIAL MANAGEMENT-PRACTICES; GREENHOUSE-GAS EMISSIONS; ENVIRONMENTAL-QUALITY; AMMONIA EMISSIONS; CATTLE FEEDLOT; FRAMEWORK; POLICY; WATER; EUTROPHICATION; BIODIVERSITY</t>
  </si>
  <si>
    <t>Producing food to meet rising global demand requires a more thorough understanding of how farming systems can ensure food security without compromising economic, environmental, and social sustainability. This dilemma can be addressed through a social-ecological systems approach to ecosystem service assessment, which assesses the linkages between the different components of an agricultural social-ecological system - beef production in the Canadian Prairies. Using this framework, we documented the relationships between governance and management, social and ecological structures and processes, ecosystem services and human well-being for these systems. We also examined how this framework could aid in the greater integration of ecosystem services into decision-making and management practices for these systems. The framework was applied to all stages of the prairie beef production cycle, consisting of the cow-calf, backgrounding, finishing and feed production stages. The benefits, shortcomings and limitations of such an approach as well as the state of knowledge on relationships between the components of the system are discussed, and recommendations for future research directions, farm management strategies and policy are proposed. Overall, the high degree of heterogeneity in biophysical and socio-economic conditions across the prairie landscape underscores the need for more site-specific ecosystem service assessments and environmental stewardship policies that are tailored to these specific contexts.</t>
  </si>
  <si>
    <t>[Pogue, Sarah J.; Krobel, Roland; Janzen, H. Henry; Alemu, Aklilu W.; Beauchemin, Karen A.; Little, Shannan; McAllister, Tim A.] Agr &amp; Agri Food Canada, Lethbridge Res Mid Dev Ctr, Lethbridge, AB T1J 4B1, Canada; [Pogue, Sarah J.] Univ Lethbridge, Dept Geog, Lethbridge, AB T1K 3M4, Canada; [Iravani, Majid] Univ Alberta, Alberta Biodivers Monitoring Inst, Edmonton, AB T6G 2E9, Canada; [de Souza, Danielle Maia] Univ Alberta, Dept Agr Food &amp; Nutr Sci, Edmonton, AB T6G 2P5, Canada; [de Souza, Danielle Maia] Univ Quebec Montreal, Dept Strategie Responsabilite Sociale &amp; Environm, Montreal, PQ H2X 3X2, Canada</t>
  </si>
  <si>
    <t>Pogue, SJ (corresponding author), Agr &amp; Agri Food Canada, Lethbridge Res Mid Dev Ctr, Lethbridge, AB T1J 4B1, Canada.</t>
  </si>
  <si>
    <t>sarah.pogue@canada.ca</t>
  </si>
  <si>
    <t>Mitacs Accelerate Grant [IT06436]; Alberta Biodiversity Monitoring Institute (ABMI); Alberta Innovates; Alberta Agriculture and Forestry; Agriculture and Agri-Food Canada's Canadian Agricultural Partnership program; Environmental Footprint of Beef project of the Beef Cattle Research Council -Agriculture and Agri-Food Canada</t>
  </si>
  <si>
    <t>Mitacs Accelerate Grant; Alberta Biodiversity Monitoring Institute (ABMI); Alberta Innovates; Alberta Agriculture and Forestry; Agriculture and Agri-Food Canada's Canadian Agricultural Partnership program; Environmental Footprint of Beef project of the Beef Cattle Research Council -Agriculture and Agri-Food Canada</t>
  </si>
  <si>
    <t>This work was supported by a Mitacs Accelerate Grant (internship no.: IT06436), the Alberta Biodiversity Monitoring Institute (ABMI), Alberta Innovates, Alberta Agriculture and Forestry, Agriculture and Agri-Food Canada's Canadian Agricultural Partnership program, and the Environmental Footprint of Beef project of the Beef Cattle Research Council -Agriculture and Agri-Food Canada.</t>
  </si>
  <si>
    <t>2212-0416</t>
  </si>
  <si>
    <t>ECOSYST SERV</t>
  </si>
  <si>
    <t>Ecosyst. Serv.</t>
  </si>
  <si>
    <t>10.1016/j.ecoser.2020.101172</t>
  </si>
  <si>
    <t>http://dx.doi.org/10.1016/j.ecoser.2020.101172</t>
  </si>
  <si>
    <t>Ecology; Environmental Sciences; Environmental Studies</t>
  </si>
  <si>
    <t>OH3JT</t>
  </si>
  <si>
    <t>Pool, S; Frances, F; Garcia-Prats, A; Puertes, C; Pulido-Velazquez, M; Sanchis-Ibor, C; Schirmer, M; Yang, H; Jimenez-Martinez, J</t>
  </si>
  <si>
    <t>Pool, Sandra; Frances, Felix; Garcia-Prats, Alberto; Puertes, Cristina; Pulido-Velazquez, Manuel; Sanchis-Ibor, Carles; Schirmer, Mario; Yang, Hong; Jimenez-Martinez, Joaquin</t>
  </si>
  <si>
    <t>Impact of a transformation from flood to drip irrigation on groundwater recharge and nitrogen leaching under variable climatic conditions</t>
  </si>
  <si>
    <t>Agriculture; Irrigation and nitrogen management practices; Climate sensitivity; Precipitation variability; Fertigation; Mediterranean climate</t>
  </si>
  <si>
    <t>SOIL-MOISTURE MEMORY; RIVER-BASIN; MEDITERRANEAN REGION; POLLUTION-CONTROL; WATER BALANCE; RETURN FLOWS; MANAGEMENT; NITRATE; FERTILIZER; SYSTEMS</t>
  </si>
  <si>
    <t>The sustainability of agriculture in the Mediterranean climate is challenged by high irrigation water demands and ni-trogen fertilizer losses to the environment, causing significant pressure on groundwater resources and groundwater-dependent ecosystems. Advanced irrigation technologies and improved fertilizer management have been promoted as key solutions to reduce the agricultural impact on aquatic systems. However, it remains unclear how different irrigation-fertilizer practices perform on the long-term under a highly variable climate, such as the Mediterranean one. Here, we conduct hydrological simulations over a fifty-year period to quantify the magnitude and dynamics of groundwater recharge and nitrogen leaching under five real-case irrigation-fertilizer practices observed in Valencia (eastern Spain). The Valencian Region is the largest citrus-producing region of Europe and current irrigation-fertilizer practices reflect the ongoing transformation of irrigation systems from flood to drip irrigation. Our simula-tions highlight three major implications of the irrigation transformation for groundwater resources. First, the transfor-mation from flood to drip irrigation reduces the recharge fraction (19% vs. 16%) and especially the nitrogen leaching fraction (33% vs. 18%) on the long term. Second, the long-term performance of the two irrigation practices is subject to substantial inter-annual differences controlled by precipitation variability. The sensitivity of recharge and nitrogen leaching to annual meteorological conditions is stronger in drip irrigation, which eventually leads to a similar performance of flood and drip irrigation in wet years if fertilizer inputs are similar. Third, we identify a pronounced year-to-year nitrogen memory in the soil, whereby an enhanced (decreased) nitrogen leaching is observed after anom- alously dry (wet) years, affecting the performance of irrigation-fertilizer practices. Overall, the study demonstrates the highly variable nature of the performance of irrigation-fertilizer practices, and the major findings can guide future efforts in designing sustainable water management strategies for agricultural areas with a Mediterranean climate.</t>
  </si>
  <si>
    <t>[Pool, Sandra; Schirmer, Mario; Jimenez-Martinez, Joaquin] Swiss Fed Inst Aquat Sci &amp; Technol, Dept Water Resources &amp; Drinking Water, Eawag, Uberlandstr 133, CH-8600 Dubendorf, Switzerland; [Pool, Sandra; Yang, Hong] Swiss Fed Inst Aquat Sci &amp; Technol, Dept Syst Anal Integrated Assessment &amp; Modelling, Eawag, Uberlandstr 133, CH-8600 Dubendorf, Switzerland; [Frances, Felix; Garcia-Prats, Alberto; Puertes, Cristina; Pulido-Velazquez, Manuel] Univ Politecn Valencia, Res Inst Water &amp; Environm Engn IIAMA, Cami Vera S-N, Valencia 46022, Spain; [Puertes, Cristina] TYPSA Consulting Engineers &amp; Architects, C Botiguers 55, Paterna 46980, Spain; [Sanchis-Ibor, Carles] Univ Politecn Valencia, Valencian Ctr Irrigat Studies, Cami Vera S-N, Valencia 46022, Spain; [Schirmer, Mario] Univ Neuchatel, Ctr Hydrogeol &amp; Geotherm CHYN, Rue Emile Argand 11, CH-2000 Neuchatel, Switzerland; [Yang, Hong] Univ Basel, Dept Environm Sci, Bernoullistr 32, CH-4056 Basel, Switzerland; [Jimenez-Martinez, Joaquin] Swiss Fed Inst Technol, Dept Civil Environm &amp; Geomat Engn, Stefano Franscini Pl 5, CH-8093 Zurich, Switzerland</t>
  </si>
  <si>
    <t>Pool, S; Jimenez-Martinez, J (corresponding author), Swiss Fed Inst Aquat Sci &amp; Technol, Dept Water Resources &amp; Drinking Water, Eawag, Uberlandstr 133, CH-8600 Dubendorf, Switzerland.;Pool, S (corresponding author), Swiss Fed Inst Aquat Sci &amp; Technol, Dept Syst Anal Integrated Assessment &amp; Modelling, Eawag, Uberlandstr 133, CH-8600 Dubendorf, Switzerland.;Jimenez-Martinez, J (corresponding author), Swiss Fed Inst Technol, Dept Civil Environm &amp; Geomat Engn, Stefano Franscini Pl 5, CH-8093 Zurich, Switzerland.</t>
  </si>
  <si>
    <t>sandra.pool@eawag.ch; joaquin.jimenez@eawag.ch</t>
  </si>
  <si>
    <t>Jimenez-Martinez, Joaquin/B-9680-2013</t>
  </si>
  <si>
    <t>Jimenez-Martinez, Joaquin/0000-0002-2063-6490</t>
  </si>
  <si>
    <t>Coop Research Program on Sustainability in Food Value Chains of the ETH Zurich World Food System Center; ETH Zurich Foundation; Coop Sustainability Fund; Spanish Ministry of Science and Innovation [RTI2018-093717-B-100]; ADAPTAMED research project - Spanish Ministry of Science and Innovation [RTI2018-101483-B-I00]; European FEDER funds</t>
  </si>
  <si>
    <t>Coop Research Program on Sustainability in Food Value Chains of the ETH Zurich World Food System Center; ETH Zurich Foundation(ETH Zurich); Coop Sustainability Fund; Spanish Ministry of Science and Innovation(Spanish Government); ADAPTAMED research project - Spanish Ministry of Science and Innovation; European FEDER funds(European Commission)</t>
  </si>
  <si>
    <t>The authors thank the Coop Research Program on Sustainability in Food Value Chains of the ETH Zurich World Food System Center and the ETH Zurich Foundation for supporting this project. The Coop Research Program is supported by the Coop Sustainability Fund. The authors also acknowledge the financial support from the Spanish Ministry of Science and Innovation through the research project TETISCHANGE (RTI2018-093717-B-100). This work was additionally supported by the ADAPTAMED (RTI2018-101483-B-I00) research project funded by the Spanish Ministry of Science and Innovation with European FEDER funds. The authors further thank AEMET and UC for the data provided for this work (Spain02 v5 dataset, available at http://www.meteo.unican.es/datasets/spain02).; The hydrological modeling software TETIS used to run simulations is available at the Universitat Politecnica de Valencia - Research Group of Hydrological and Environmental Modelling via http://lluvia.dihma.upv.es/EN/software/software.html (Frances et al., 2007; Puertes et al., 2021). The irrigation and fertilizer schedules used as model input are presented in Table S1. Atmospheric deposition of NO&lt;INF&gt;3&lt;/INF&gt;&lt;SUP&gt;-&lt;/SUP&gt; and NH&lt;INF&gt;4&lt;/INF&gt;&lt;SUP&gt;+&lt;/SUP&gt; used as model input were extracted from the publication of Garcia-Gomez et al. (2014): Fig. 4. Precipitation and temperature data used as model input are available at the University of Cantabria -Santander Meteorology Group: Spain02 v5 via http://www.meteo.unican.es/datasets/spain02 (Herrera et al., 2012, 2016). FAO Penman-Monteith evapotranspiration data used as model input are available at the Instituto Valenciano de Investigaciones Agrarias via http://riegos.ivia.es/datos-meteorologicos (link only available in Spanish; IVIA, 2019). Land use maps used to estimate vegetation related model parameter values are available at the European Environment Agency: CORINE Land Cover Dataset CLC 2012 via https://land.copernicus.eu/pan-european/corine-land-cover (EEA, 2019). Crop coefficients used to estimate vegetation related model parameter values were extracted from the FAO Irrigation and Drainage Paper No 56 (Allen et al., 1998): Tables 11 and 12. Data on soil type and soil properties used to estimate soil relatedmodel parameter values are available from the European Soil Database: Topsoil physical properties for Europe, maps of soil chemical properties at European scale, and European soil database derived data via https://esdac.jrc.ec.europa.eu/resource-type/european-soildatabase-soil-properties (ESDB, 2019). Geological maps used to estimate aquifer related model parameter values were used from the Instituto Geologico y Minero de Espana: Maps -Permeability map via http://info.igme.es/cartografiadigital/datos/tematicos/pdfs/Mapa_Permeabilidad_200.pdf and are available upon request (IGME, 2019). The digital elevationmodel used to estimate topography related model parameter values is available at the Centro Nacional de Informacion Geografica: Digital Elevation Models Digital Terrain Model -DTM200 via http://centrodedescargas.cnig.es/CentroDescargas/locale?request_locale=en (CNIG, 2019).</t>
  </si>
  <si>
    <t>JUN 15</t>
  </si>
  <si>
    <t>10.1016/j.scitotenv.2022.153805</t>
  </si>
  <si>
    <t>http://dx.doi.org/10.1016/j.scitotenv.2022.153805</t>
  </si>
  <si>
    <t>ZN2TI</t>
  </si>
  <si>
    <t>Post, PM; Hogerwerf, L; Bokkers, EAM; Baumann, B; Fischer, P; Rutledge-Jonker, S; Hilderink, H; Hollander, A; Hoogsteen, MJJ; Liebman, A; Mangen, MJJ; Manuel, HJ; Mughini-Gras, L; van Poll, R; Posthuma, L; van Pul, A; Rutgers, M; Schmitt, H; van Steenbergen, J; Sterk, HAM; Verschoor, A; de Vries, W; Wallace, RG; Kruit, RW; Lebret, E; de Boer, IJM</t>
  </si>
  <si>
    <t>Post, Pim M.; Hogerwerf, Lenny; Bokkers, Eddie A. M.; Baumann, Bert; Fischer, Paul; Rutledge-Jonker, Susanna; Hilderink, Henk; Hollander, Anne; Hoogsteen, Martine J. J.; Liebman, Alex; Mangen, Marie-Josee J.; Manuel, Henk Jan; Mughini-Gras, Lapo; van Poll, Ric; Posthuma, Leo; van Pul, Addo; Rutgers, Michiel; Schmitt, Heike; van Steenbergen, Jim; Sterk, Hendrika A. M.; Verschoor, Anja; de Vries, Wilco; Wallace, Robert G.; Kruit, Roy Wichink; Lebret, Erik; de Boer, Imke J. M.</t>
  </si>
  <si>
    <t>Effects of Dutch livestock production on human health and the environment</t>
  </si>
  <si>
    <t>Animal production; Livestock farming; Disability-adjusted life year (DALY); Environmental impact; Climate impact</t>
  </si>
  <si>
    <t>ANTIMICROBIAL RESISTANCE; Q-FEVER; ANIMAL PRODUCTION; GLOBAL BURDEN; ASTHMA; RISK; IMPACTS; COPD; LIFE; NEIGHBORHOOD</t>
  </si>
  <si>
    <t>Observed multiple adverse effects of livestock production have led to increasing calls for more sustainable livestock production. Quantitative analysis of adverse effects, which can guide public debate and policy development in this area, is limited and generally scattered across environmental, human health, and other science domains. The aim of this study was to bring together and, where possible, quantify and aggregate the effects of national-scale livestock production on 17 impact categories, ranging from impacts of particulate matter, emerging infectious diseases and odor annoyance to airborne nitrogen deposition on terrestrial nature areas and greenhouse gas emissions. Effects were estimated and scaled to total Dutch livestock production, with system boundaries including feed production, manure management and transport, but excluding slaughtering, retail and consumption. Effects were expressed using eight indicators that directly express Impact in the sense of the Drivers-Pressures-State-fmpact-Response framework, while the remaining 14 express Pressures or Slates. Results show that livestock production may contribute both positively and negatively to human health with a human disease burden (expressed in disability-adjusted life years) of up to 4% for three different health effects: those related to particulate matter, zoonoses, and occupational accidents. The contribution to environmental impact ranges from 2% for consumptive water use in the Netherlands to 95% for phosphorus transfer to soils, and extends beyond Dutch borders. While some aggregation across impact categories was possible, notably for burden of disease estimates, further aggregation of disparate indicators would require normative value judgement. Despite difficulty of aggregation, the assessment shows that impacts receive a different contribution of different animal sectors. While some of our results are country-specific, the overall approach is generic and can be adapted and tuned according to specific contexts and information needs in other regions, to allow informed decision making across a broad range of impact categories. (C) 2020 The Authors. Published by Elsevier B.V. This is an open access article under the CC BY-NC-ND license (http://creativecommons.org/licenses/by-nc-nd/4.0/).</t>
  </si>
  <si>
    <t>[Post, Pim M.; Hogerwerf, Lenny; Baumann, Bert; Fischer, Paul; Rutledge-Jonker, Susanna; Hilderink, Henk; Hollander, Anne; Hoogsteen, Martine J. J.; Mangen, Marie-Josee J.; Manuel, Henk Jan; Mughini-Gras, Lapo; van Poll, Ric; Posthuma, Leo; van Pul, Addo; Rutgers, Michiel; Schmitt, Heike; van Steenbergen, Jim; Sterk, Hendrika A. M.; Verschoor, Anja; de Vries, Wilco; Kruit, Roy Wichink; Lebret, Erik] Natl Inst Publ Hlth &amp; Environm RIVM, POB 1, NL-3720 BA Bilthoven, Netherlands; [Post, Pim M.; Mughini-Gras, Lapo; Lebret, Erik] Univ Utrecht, Inst Risk Assessment Sci IRAS, Div Environm Epidemiol, POB 80178, NL-3508 TD Utrecht, Netherlands; [Bokkers, Eddie A. M.; de Boer, Imke J. M.] Wageningen Univ &amp; Res, Anim Prod Syst Grp, POB 338, NL-6700 AH Wageningen, Netherlands; [Liebman, Alex] Rutgers State Univ, Dept Geog, 54 Joyce Kilmer Ave, Piscataway, NJ 08854 USA; [Liebman, Alex; Wallace, Robert G.] Agroecol &amp; Rural Econ Res Corps, St Paul, MN USA; [Posthuma, Leo] Radboud Univ Nijmegen, Dept Environm Sci, POB 9010,Mailbox 89, NL-6500 GL Nijmegen, Netherlands; [Wallace, Robert G.] Univ Minnesota, Inst Global Studies, 267 19th Ave S, Minneapolis, MN 55455 USA</t>
  </si>
  <si>
    <t>Post, PM (corresponding author), Ctr Infect Dis Epidemiol &amp; Surveillance, Natl Inst Publ Hlth &amp; Environm RIVM, Postbus 1, NL-3720 BA Bilthoven, Netherlands.</t>
  </si>
  <si>
    <t>pim.post@rivm.nl</t>
  </si>
  <si>
    <t>de Boer, Imke/P-7107-2014; Posthuma, Leo/G-9441-2015; Bokkers, Eddie/A-9073-2015</t>
  </si>
  <si>
    <t>de Boer, Imke/0000-0002-0675-7528; Posthuma, Leo/0000-0003-0399-5499; Schmitt, Heike/0000-0002-0139-1934; Hilderink, Henk/0000-0001-7181-8553; Post, Pim/0000-0001-5372-6647; Bokkers, Eddie/0000-0002-2000-7600; Verschoor, Anja/0000-0002-6844-8368</t>
  </si>
  <si>
    <t>10.1016/j.scitotenv.2020.139702</t>
  </si>
  <si>
    <t>http://dx.doi.org/10.1016/j.scitotenv.2020.139702</t>
  </si>
  <si>
    <t>MR6UK</t>
  </si>
  <si>
    <t>Povilaitis, A; Sileika, A; Deelstra, J; Gaigalis, K; Baigys, G</t>
  </si>
  <si>
    <t>Povilaitis, Arvydas; Sileika, Antanas; Deelstra, Johannes; Gaigalis, Kazimieras; Baigys, Giedrius</t>
  </si>
  <si>
    <t>Nitrogen losses from small agricultural catchments in Lithuania</t>
  </si>
  <si>
    <t>Nitrogen; Losses; Agriculture; Catchment; Lithuania</t>
  </si>
  <si>
    <t>SURFACE WATERS; FOREST ECOSYSTEMS; DRAINAGE RUNOFF; RIVER-BASINS; NUTRIENT; NITRATE; DEPOSITION; LAND; POLLUTION; QUALITY</t>
  </si>
  <si>
    <t>A study of precipitation, runoff and total annual nitrogen concentrations in streamflow was performed in three small stream catchments (A = 1.66 divided by 14.2 km(2)) located in western, middle and southeastern parts of Lithuania during 1996-2010. The studied catchments belong to different geographic districts of Lithuania in which climate, soil, land use and farming conditions differ. The main objective was to present and analyse long-term data collected from three water-quality monitoring sites and to investigate the impact of various factors that may affect nitrogen losses. The results revealed the complex and dynamic nature of the various factors affecting nitrogen losses. The nitrogen contribution from wet deposition varied from 6.3 to 56.7 kg ha(-1) per year and it was found to be significant factor controlling nitrogen export from the catchments. However, the proportions of arable land and pasture within the catchment, as well as the soil conditions were also found to be important. The annual runoff varied from 54 to 403 mm and exhibited strong spatial patterns among the catchments. The highest runoff was observed in the stream in southeast Lithuania, where sandy soils and a larger groundwater supply prevail. High runoff was also found typical in the stream in western Lithuania, the catchment of which received greater precipitation, exhibited hilly topography and a large drained area. The smallest runoff and highest instream nitrogen concentration (flow-weighted annual average was 7.0 mgl(-1) compared with 3.3 and 2.8 mg(-1) in the other streams) was observed in the stream in the middle Lithuanian lowland, where more intensive agricultural activity occurs. The average annual load of total nitrogen in the stream in mid-Lithuania was 15.3 kg ha(-1), compared with 11.8 and 7.0 kg ha(-1) for the streams in the southeast and west, respectively. The 15-year data did not show any statistically significant trend either in the dynamics of the annual nitrogen concentration or in the annual nitrogen load of the streams. (C) 2014 Elsevier B.V. All rights reserved.</t>
  </si>
  <si>
    <t>[Povilaitis, Arvydas; Sileika, Antanas; Gaigalis, Kazimieras; Baigys, Giedrius] Aleksandras Stulginskis Univ, Water Resources Engn Inst, LT-53361 Kaunas, Lithuania; [Deelstra, Johannes] Bioforsk Norwegian Inst Agr &amp; Environm Res, N-1432 As, Norway</t>
  </si>
  <si>
    <t>Povilaitis, A (corresponding author), Aleksandras Stulginskis Univ, Water Resources Engn Inst, Univ 10, LT-53361 Kaunas, Lithuania.</t>
  </si>
  <si>
    <t>arvydas.povilaitis@asu.lt</t>
  </si>
  <si>
    <t>Povilaitis, Arvydas/AAE-4565-2020</t>
  </si>
  <si>
    <t>Povilaitis, Arvydas/0000-0003-1285-4604</t>
  </si>
  <si>
    <t>Environment Protection Agency of the Lithuanian Ministry of the Environment; Aleksandras Stulginskis University</t>
  </si>
  <si>
    <t>Financial support for this work was provided by the Environment Protection Agency of the Lithuanian Ministry of the Environment and Aleksandras Stulginskis University.</t>
  </si>
  <si>
    <t>DEC 15</t>
  </si>
  <si>
    <t>10.1016/j.agee.2014.02.002</t>
  </si>
  <si>
    <t>http://dx.doi.org/10.1016/j.agee.2014.02.002</t>
  </si>
  <si>
    <t>AY5AE</t>
  </si>
  <si>
    <t>Prudhomme, R; De Palma, A; Dumas, P; Gonzalez, R; Leadley, P; Levrel, H; Purvis, A; Brunelle, T</t>
  </si>
  <si>
    <t>Prudhomme, Remi; De Palma, Adriana; Dumas, Patrice; Gonzalez, Ricardo; Leadley, Paul; Levrel, Harold; Purvis, Andy; Brunelle, Thierry</t>
  </si>
  <si>
    <t>Combining mitigation strategies to increase co-benefits for biodiversity and food security</t>
  </si>
  <si>
    <t>mitigation; global scale; land-use; trade-off; dietary change; reforestation; bioenergy; food security; biodiversity</t>
  </si>
  <si>
    <t>LAND-USE CHANGE; CLIMATE-CHANGE; EMISSIONS; AGRICULTURE; POTENTIALS; SCENARIOS</t>
  </si>
  <si>
    <t>World agriculture needs to find the right balance to cope with the trilemma between feeding a growing population, reducing its impact on biodiversity and minimizing greenhouse gas (GHG) emissions. In this paper, we evaluate a broad range of scenarios that achieve 4.3 GtCO(2,eq)/year GHG mitigation in the Agriculture, Forestry and Other Land-Use (AFOLU) sector by 2100. Scenarios include varying mixes of three GHG mitigation policies: second-generation biofuel production, dietary change and reforestation of pasture. We find that focusing mitigation on a single policy can lead to positive results for a single indicator of food security or biodiversity conservation, but with significant negative side effects on others. A balanced portfolio of all three mitigation policies, while not optimal for any single criterion, minimizes trade-offs by avoiding large negative effects on food security and biodiversity conservation. At the regional scale, the trade-off seen globally between biodiversity and food security is nuanced by different regional contexts.</t>
  </si>
  <si>
    <t>[Prudhomme, Remi; Dumas, Patrice; Levrel, Harold; Brunelle, Thierry] Univ Paris Saclay, CIRED, AgroParisTech, CNRS,Ecole Ponts ParisTech,CIRAD,EHESS, F-94130 Nogent Sur Marne, France; [Prudhomme, Remi; Leadley, Paul] Univ Paris Saclay, Ecol Systemat Evolut, CNRS, AgroParisTech, F-91405 Orsay, France; [De Palma, Adriana; Gonzalez, Ricardo; Purvis, Andy] Nat Hist Museum, Dept Life Sci, Cromwell Rd, London SW7 5BD, England; [Gonzalez, Ricardo; Purvis, Andy] Imperial Coll London, Dept Life Sci, Silwood Pk, Ascot SL5 7PY, Berks, England</t>
  </si>
  <si>
    <t>Universite Paris Cite; Institut Polytechnique de Paris; Ecole des Ponts ParisTech; Centre National de la Recherche Scientifique (CNRS); CIRAD; AgroParisTech; Universite Paris Saclay; AgroParisTech; Universite Paris Cite; Universite Paris Saclay; Centre National de la Recherche Scientifique (CNRS); Natural History Museum London; Imperial College London</t>
  </si>
  <si>
    <t>Prudhomme, R (corresponding author), Univ Paris Saclay, CIRED, AgroParisTech, CNRS,Ecole Ponts ParisTech,CIRAD,EHESS, F-94130 Nogent Sur Marne, France.;Prudhomme, R (corresponding author), Univ Paris Saclay, Ecol Systemat Evolut, CNRS, AgroParisTech, F-91405 Orsay, France.</t>
  </si>
  <si>
    <t>prudhomme@centre-cired.fr</t>
  </si>
  <si>
    <t>De Palma, Adriana/H-9591-2019; Levrel, Harold/JPY-3527-2023; Prudhomme, Rémi/ABC-4804-2021; Purvis, Andy/A-7529-2008</t>
  </si>
  <si>
    <t>De Palma, Adriana/0000-0002-5345-4917; Prudhomme, Rémi/0000-0002-7042-4656; Dumas, Patrice/0000-0002-3896-7589; Purvis, Andy/0000-0002-8609-6204; BRUNELLE, Thierry/0000-0001-5350-8332</t>
  </si>
  <si>
    <t>doctoral school ABIES grant (AgroParistech); LabEx BASC [ANR-11-LABX-0034]; Long-term modelling chair for sustainable development (Ponts Paristech-Mines Paristech) - ADEME; Grt-Gaz; Schneider Electric; EDF; French Environment Ministry; French state [ANR-16-CONV-0003]; NERC [NE/M014533/1]; NERC [NE/M014533/1] Funding Source: UKRI</t>
  </si>
  <si>
    <t>doctoral school ABIES grant (AgroParistech); LabEx BASC; Long-term modelling chair for sustainable development (Ponts Paristech-Mines Paristech) - ADEME; Grt-Gaz; Schneider Electric; EDF(Electricite de France (EDF)); French Environment Ministry; French state; NERC(UK Research &amp; Innovation (UKRI)Natural Environment Research Council (NERC)); NERC(UK Research &amp; Innovation (UKRI)Natural Environment Research Council (NERC))</t>
  </si>
  <si>
    <t>This work was supported by a doctoral school ABIES grant (provided by AgroParistech). This article has also benefited from the support of the LabEx BASC (ANR-11-LABX-0034), the Long-term modelling chair for sustainable development (Ponts Paristech-Mines Paristech) funded by ADEME, Grt-Gaz, Schneider Electric, EDF, French Environment Ministry, the aid from the French state managed by the ANR under the 'Investissements d'avenir' programme (ANR-16-CONV-0003) and the funding by the NERC (award NE/M014533/1).</t>
  </si>
  <si>
    <t>10.1088/1748-9326/abb10a</t>
  </si>
  <si>
    <t>http://dx.doi.org/10.1088/1748-9326/abb10a</t>
  </si>
  <si>
    <t>OB2PM</t>
  </si>
  <si>
    <t>Pueppke, SG; Nurtazin, S; Ou, WX</t>
  </si>
  <si>
    <t>Pueppke, Steven G.; Nurtazin, Sabir; Ou, Weixin</t>
  </si>
  <si>
    <t>Water and Land as Shared Resources for Agriculture and Aquaculture: Insights from Asia</t>
  </si>
  <si>
    <t>water&amp;#8211; energy&amp;#8211; food; fish ponds; rice&amp;#8211; fish; shrimp farming; Mekong River; dam construction; Central Asia; irrigation</t>
  </si>
  <si>
    <t>ENERGY-FOOD NEXUS; TONLE SAP LAKE; MEKONG RIVER; FISH CULTURE; ENVIRONMENTAL-IMPACT; COASTAL BANGLADESH; SHRIMP AQUACULTURE; RICE; CHINA; FISHERIES</t>
  </si>
  <si>
    <t>Although agriculture and aquaculture depend on access to increasingly scarce, shared water resources to produce food for human consumption, they are most often considered in isolation. We argue that they should be treated as integrated components of a single complex system that is prone to direct or indirect tradeoffs that should be avoided while also being amenable to synergies that should be sought. Direct tradeoffs such as competition for space or the pollution of shared water resources usually occur when the footprints of agriculture and aquaculture overlap or when the two practices coexist in close proximity to one another. Interactions can be modulated by factors such as hydropower infrastructure and short-term economic incentives, both of which are known to disrupt the balance between aquaculture and agriculture. Indirect tradeoffs, on the other hand, play out across distances, i.e., when agricultural food sources are diverted to feed animals in aquaculture. Synergies are associated with the culture of aquatic organisms in rice paddies and irrigation waters, seasonal rotations of crop cultivation with aquaculture, and various forms of integrated agriculture-aquaculture (IAA), including jitang, a highly developed variant of pond-dike IAA. Policy decisions, socioeconomic considerations, and technology warrant increased scrutiny as determinants of tradeoffs and synergies. Priority issues for the future include guiding the expansion of aquaculture from its traditional base in Asia, taking advantage of the heterogeneity that exists within both agricultural and aquaculture systems, the development of additional metrics of tradeoffs and synergies, and adapting to the effects of climate change.</t>
  </si>
  <si>
    <t>[Pueppke, Steven G.] Michigan State Univ, Ctr Global Change &amp; Earth Observat, E Lansing, MI 48823 USA; [Pueppke, Steven G.] Michigan State Univ, Ctr European Russian &amp; Eurasian Studies, E Lansing, MI 48823 USA; [Pueppke, Steven G.] Nanjing Agr Univ, NAU MSU Asia Hub, Nanjing 210095, Peoples R China; [Nurtazin, Sabir] Al Farabi Kazakh Natl Univ, Fac Biol &amp; Biotechnol, Alma Ata 050040, Kazakhstan; [Ou, Weixin] Nanjing Agr Univ, Coll Land Management, Nanjing 210095, Peoples R China</t>
  </si>
  <si>
    <t>Pueppke, SG (corresponding author), Michigan State Univ, Ctr Global Change &amp; Earth Observat, E Lansing, MI 48823 USA.;Pueppke, SG (corresponding author), Michigan State Univ, Ctr European Russian &amp; Eurasian Studies, E Lansing, MI 48823 USA.;Pueppke, SG (corresponding author), Nanjing Agr Univ, NAU MSU Asia Hub, Nanjing 210095, Peoples R China.</t>
  </si>
  <si>
    <t>pueppke@msu.edu; nurtazin.sabir@gmail.com; owx@njau.edu.cn</t>
  </si>
  <si>
    <t>Pueppke, Steve/0000-0002-5092-1938</t>
  </si>
  <si>
    <t>Nanjing Agricultural University-Michigan State University Asia Hub Program [2017-AH-10]</t>
  </si>
  <si>
    <t>Nanjing Agricultural University-Michigan State University Asia Hub Program</t>
  </si>
  <si>
    <t>The authors wish to express their gratitude to the Nanjing Agricultural University-Michigan State University Asia Hub Program (grant number 2017-AH-10 awarded toW.O. and S.G.P.) for funding the collaboration that generated this paper.</t>
  </si>
  <si>
    <t>10.3390/w12102787</t>
  </si>
  <si>
    <t>http://dx.doi.org/10.3390/w12102787</t>
  </si>
  <si>
    <t>ON8VT</t>
  </si>
  <si>
    <t>Pullin, RSV; Froese, R; Pauly, D</t>
  </si>
  <si>
    <t>Bert, TM</t>
  </si>
  <si>
    <t>Pullin, Roger S. V.; Froese, Rainer; Pauly, Daniel</t>
  </si>
  <si>
    <t>Indicators for the sustainability of aquaculture</t>
  </si>
  <si>
    <t>ECOLOGICAL AND GENETIC IMPLICATIONS OF AQUACULTURE ACTIVITIES</t>
  </si>
  <si>
    <t>Reviews-Methods and Technologies in Fish Biology and Fisheries</t>
  </si>
  <si>
    <t>Symposium on Ecological and Genetic Implications of Aquaculture Activities held at the Annual Meeting of the World-Aquaculture-Society</t>
  </si>
  <si>
    <t>MAY 04-05, 2000</t>
  </si>
  <si>
    <t>Nice, FRANCE</t>
  </si>
  <si>
    <t>World Aquaculture Soc</t>
  </si>
  <si>
    <t>aquaculture; biology; ecology; environment; indicators; sustainability</t>
  </si>
  <si>
    <t>ECOLOGICAL FOOTPRINT; POLLUTION; SYSTEMS</t>
  </si>
  <si>
    <t>Global demand for fish will probably double in the next 30-50 years. To what extent can aquaculture increase and sustain its contributions to world fish supply without unacceptable environmental impacts? Indicators towards answering this question are suggested here. These are as follows: (1) biological indicators-potential for domestication, with genetic enhancement; trophic level-, feed and energy conversion efficiency; (2) ecological indicators-ecological footprint; emissions; escapees and feral populations; (3) intersectoral indicators-sharing water (e.g., with agriculture, fisheries, forestry, water supply, waste treatment); diversity; cycling; stability; and capacity. Back-calculation of FAO fisheries statistics yielded a dataset for aquaculture production from 1950 to 1997. This dataset, and reviews of literature on the sustainability of world food production, suggest that expansion of aquaculture will not result in sustainable and environmentally acceptable systems unless such indicators are used by policymakers and developers.</t>
  </si>
  <si>
    <t>[Froese, Rainer] Inst Meereskunde, D-24105 Kiel, Germany; [Pauly, Daniel] Univ British Columbia, Fisheries Ctr, Vancouver, BC V6T 1Z4, Canada</t>
  </si>
  <si>
    <t>Pullin, RSV (corresponding author), 7A Legaspi Pk View,134 Legaspi, St Makati City 1229, Philippines.</t>
  </si>
  <si>
    <t>karoger@pacific.net.ph</t>
  </si>
  <si>
    <t>Froese, Rainer/C-9687-2009; Pauly, Daniel Marc/AAY-2316-2021</t>
  </si>
  <si>
    <t xml:space="preserve">Froese, Rainer/0000-0001-9745-636X; </t>
  </si>
  <si>
    <t>1571-3075</t>
  </si>
  <si>
    <t>978-1-4020-0884-9</t>
  </si>
  <si>
    <t>REV-METHODS TECHNOL</t>
  </si>
  <si>
    <t>Rev.-Methods Technol. Fish Biol. Fish.</t>
  </si>
  <si>
    <t>Environmental Sciences; Environmental Studies; Fisheries</t>
  </si>
  <si>
    <t>Environmental Sciences &amp; Ecology; Fisheries</t>
  </si>
  <si>
    <t>BHC95</t>
  </si>
  <si>
    <t>Rajulapati, CR; Abdelmoaty, HM; Nerantzaki, SD; Papalexiou, SM</t>
  </si>
  <si>
    <t>Rajulapati, Chandra Rupa; Abdelmoaty, Hebatallah Mohamed; Nerantzaki, Sofia D.; Papalexiou, Simon Michael</t>
  </si>
  <si>
    <t>Changes in the risk of extreme temperatures in megacities worldwide</t>
  </si>
  <si>
    <t>Temperature trends; CMIP6 projections; ETCCDI indices; Heatwaves; Extreme temperature; Megacities</t>
  </si>
  <si>
    <t>CLIMATE-CHANGE; BIAS CORRECTION; INDEXES; TRENDS; PRECIPITATION; MODEL; SIMULATIONS; IMPACTS; URBANIZATION; EXPANSION</t>
  </si>
  <si>
    <t>Globally, extreme temperatures have severe impacts on the economy, human health, food and water security, and ecosystems. Mortality rates have been increased due to heatwaves in several regions. Specifically, megacities have high impacts with the increasing temperature and everexpanding urban areas; it is important to understand extreme temperature changes in terms of duration, magnitude, and frequency for future risk management and disaster mitigation. Here we framed a novel Semi-Parametric quantile mapping method to bias-correct the CMIP6 minimum and maximum temperature projections for 199 megacities worldwide. The changes in maximum and minimum temperature are quantified in terms of climate indices (ETCCDI and HDWI) for the four Shared Socioeconomic Pathways (SSP1-2.6, SSP2-4.5, SSP3-7.0, and SSP5-8.5). Cities in northern Asia and northern North America (Kazan, Samara, Heihe, Montre ' al, Edmonton, and Moscow) are warming at a higher rate compared to the other regions. There is an increasing and decreasing trend for the warm and cold extremes respectively. Heatwaves increase exponentially in the future with the increase in warming, that is, from SSP1-2.6 to SSP5-8.5. Among the CMIP6 models, a huge variability is observed, and this further increases as the warming increases. All climate indices have steep slopes for the far future (2066-2100) compared to the near future (2031-2065). Yet the variability among CMIP6 models in near future is high compared to the far future for cold indices.</t>
  </si>
  <si>
    <t>[Rajulapati, Chandra Rupa] Univ Saskatchewan, Ctr Hydrol, Saskatoon, SK, Canada; [Rajulapati, Chandra Rupa] Univ Saskatchewan, Ctr Hydrol, Canmore, AB, Canada; [Rajulapati, Chandra Rupa; Nerantzaki, Sofia D.; Papalexiou, Simon Michael] Univ Saskatchewan, Global Inst Water Secur, Saskatoon, SK, Canada; [Abdelmoaty, Hebatallah Mohamed; Nerantzaki, Sofia D.; Papalexiou, Simon Michael] Univ Saskatchewan, Dept Civil Geol &amp; Environm Engn, Saskatoon, SK, Canada; [Abdelmoaty, Hebatallah Mohamed] Cairo Univ, Fac Engn, Dept Irrigat &amp; Hydraul Engn, Giza, Egypt; [Papalexiou, Simon Michael] Univ Calgary, Dept Civil Engn, Calgary, AB, Canada; [Papalexiou, Simon Michael] Czech Univ Life Sci, Fac Environm Sci, Prague, Czech Republic</t>
  </si>
  <si>
    <t>Rajulapati, CR (corresponding author), Univ Saskatchewan, Ctr Hydrol, Saskatoon, SK, Canada.;Rajulapati, CR (corresponding author), Univ Saskatchewan, Ctr Hydrol, Canmore, AB, Canada.;Rajulapati, CR (corresponding author), Univ Saskatchewan, Global Inst Water Secur, Saskatoon, SK, Canada.</t>
  </si>
  <si>
    <t>chandra.rajulapati@usask.ca</t>
  </si>
  <si>
    <t>Papalexiou, Simon Michael/0000-0001-5633-0154</t>
  </si>
  <si>
    <t>Global Water Futures program; Global Water Futures program and by Natural Sciences and Engineering Research Council of Canada (NSERC Discovery Grant) [RGPIN-2019-06894]; Earth System Grid Federation (ESGF)</t>
  </si>
  <si>
    <t>Global Water Futures program; Global Water Futures program and by Natural Sciences and Engineering Research Council of Canada (NSERC Discovery Grant); Earth System Grid Federation (ESGF)</t>
  </si>
  <si>
    <t>C.R.R. is funded by the Global Water Futures program and the Pacific Institute for the Mathematical Sciences. H.M.A. is funded by the Global Water Futures program. S.M.P. was funded by the Global Water Futures program and by Natural Sciences and Engineering Research Council of Canada (NSERC Discovery Grant: RGPIN-2019-06894) . The authors acknowledge the World Climate Research Programme (WCRP) , which coordinated and promoted CMIP6 through its Working Group on Coupled Modeling, the climate modeling groups for producing and making available their model output, the Earth System Grid Federation (ESGF) for archiving the data and providing access, and the multiple funding agencies who support CMIP6 and ESGF.</t>
  </si>
  <si>
    <t>10.1016/j.crm.2022.100433</t>
  </si>
  <si>
    <t>http://dx.doi.org/10.1016/j.crm.2022.100433</t>
  </si>
  <si>
    <t>1K4IS</t>
  </si>
  <si>
    <t>Ramos, A; Whelan, MJ; Guymer, I; Villa, R; Jefferson, B</t>
  </si>
  <si>
    <t>Ramos, Andre; Whelan, Michael J.; Guymer, Ian; Villa, Raffaella; Jefferson, Bruce</t>
  </si>
  <si>
    <t>On the potential of on-line free-surface constructed wetlands for attenuating pesticide losses from agricultural land to surface waters</t>
  </si>
  <si>
    <t>ENVIRONMENTAL CHEMISTRY</t>
  </si>
  <si>
    <t>LINEAR ALKYLBENZENE SULFONATE; ARTIFICIAL WETLAND; DRINKING-WATER; MITIGATION; MODEL; FATE; METALDEHYDE; CATCHMENT; TRANSPORT; POLLUTION</t>
  </si>
  <si>
    <t>Pesticides make important contributions to agriculture but losses from land to water can present problems for environmental management, particularly in catchments where surface waters are abstracted for drinking water. 'On-line' constructed wetlands have been proposed as a potential means of reducing pesticide fluxes in drainage ditches and headwater streams. Here, we evaluate the potential of two free-surface constructed wetland systems to reduce pesticide concentrations in surface waters using a combination of field monitoring and dynamic fugacity modelling. We specifically focus on metaldehyde, a commonly used molluscicide that is moderately mobile and has been regularly detected at high concentrations in drinking water supply catchments in the UK over the past few years. We also present data for the herbicide metazachlor. Metaldehyde losses from the upstream catchment were significant, with peak concentrations occurring in the first storm events in early autumn, soon after application. Concentrations and loads appeared to be minimally affected by transit through the monitored wetlands over a range of flow conditions. This was probably due to short solute residence times (quantified via several tracing experiments employing rhodamine WT - a fluorescent dye) exacerbated by solute exclusion phenomena resulting from patchy vegetation. Model analyses of different scenarios suggested that, even for pesticides with short aquatic half-lives, wetland systems would need to exhibit much longer residence times (RTs) than those studied here in order to deliver any appreciable attenuation. If the ratio of wetland surface area to the area of the contributing catchment is assumed to be a surrogate for RT (i.e. not accounting for solute exclusion), then model predictions suggest that this needs to be greater than 1% to yield load reductions of 3 and 7% for metaldehyde and metazachlor respectively.</t>
  </si>
  <si>
    <t>[Ramos, Andre; Villa, Raffaella; Jefferson, Bruce] Cranfield Univ, Water Sci Inst, Cranfield MK43 0AL, Beds, England; [Villa, Raffaella] De Montfort Univ, Dept Engn &amp; Sustainable Dev, Leicester LE1 9BH, Leics, England; [Whelan, Michael J.] Univ Leicester, Ctr Landscape &amp; Climate Res, Leicester LE1 7RH, Leics, England; [Guymer, Ian] Univ Sheffield, Dept Civil Engn, Sheffield S10 2TN, S Yorkshire, England</t>
  </si>
  <si>
    <t>Whelan, MJ (corresponding author), Univ Leicester, Ctr Landscape &amp; Climate Res, Leicester LE1 7RH, Leics, England.</t>
  </si>
  <si>
    <t>mjw72@le.ac.uk</t>
  </si>
  <si>
    <t>Villa, Raffaella/B-4785-2009; Jefferson, Bruce/B-4402-2008</t>
  </si>
  <si>
    <t>Villa, Raffaella/0000-0001-6646-894X; Jefferson, Bruce/0000-0003-4320-628X; Guymer, Ian/0000-0002-1425-5093</t>
  </si>
  <si>
    <t>Chemicals Regulation Division (CRD) of the UK Health and Safety Executive [PS2248]; Lonza</t>
  </si>
  <si>
    <t>Chemicals Regulation Division (CRD) of the UK Health and Safety Executive; Lonza</t>
  </si>
  <si>
    <t>This work was jointly funded by the Chemicals Regulation Division (CRD) of the UK Health and Safety Executive (project PS2248) and Lonza. Interpretations of the data are those of the authors and are not necessarily endorsed by the sponsors. We are grateful to the Royal Society for the Protection of Birds (RSPB) for allowing us to use Hope Farm as a study site and, in particular, the farm manager Ian Dillon. We also acknowledge Ian Bayliss and Vassia Ioannidou for help with weir and instrument installation, sample collection and dye tracing.</t>
  </si>
  <si>
    <t>CSIRO PUBLISHING</t>
  </si>
  <si>
    <t>CLAYTON</t>
  </si>
  <si>
    <t>UNIPARK, BLDG 1, LEVEL 1, 195 WELLINGTON RD, LOCKED BAG 10, CLAYTON, VIC 3168, AUSTRALIA</t>
  </si>
  <si>
    <t>1448-2517</t>
  </si>
  <si>
    <t>1449-8979</t>
  </si>
  <si>
    <t>ENVIRON CHEM</t>
  </si>
  <si>
    <t>Environ. Chem.</t>
  </si>
  <si>
    <t>10.1071/EN19026</t>
  </si>
  <si>
    <t>http://dx.doi.org/10.1071/EN19026</t>
  </si>
  <si>
    <t>Chemistry, Analytical; Environmental Sciences</t>
  </si>
  <si>
    <t>Chemistry; Environmental Sciences &amp; Ecology</t>
  </si>
  <si>
    <t>JU3AD</t>
  </si>
  <si>
    <t>Rasanen, K; Mattila, T; Porvari, P; Kurppa, S; Tiilikkala, K</t>
  </si>
  <si>
    <t>Rasanen, Kati; Mattila, Tuomas; Porvari, Petri; Kurppa, Sirpa; Tiilikkala, Kari</t>
  </si>
  <si>
    <t>Estimating the development of ecotoxicological pressure on water systems from pesticides in Finland 2000-2011</t>
  </si>
  <si>
    <t>Integrated Pest Management; Ecotoxicity; Life Cycle Assessment; PestLCI; USEtox (TM); Plant protection product</t>
  </si>
  <si>
    <t>CYCLE IMPACT ASSESSMENT; CROP PRODUCTION; MODEL; ECOTOXICITY; HERBICIDES; EMISSIONS; PESTS; FATE</t>
  </si>
  <si>
    <t>Chemical pollution is, globally, a serious problem that can be induced e.g. by pesticide usage. Reduction of health and environmental risks of pesticides is a goal in the implementation of Integrated Pest Management (IPM) via the EU agricultural strategy. In this study, potential environmental impacts of agricultural plant protection products (PPP) were studied, in Finland, using freshwater ecotoxicity impact, in the LCA (Life Cycle Assessment) approach, as an indicator. Potential impacts of these chemicals were studied between 2000 and 2011, and substance sale data (active ingredient kg/year) was surveyed by the Finnish Chemical and Safety Agency. The most sold agricultural PPPs in Finland are herbicides. Total sales amounted to 1707.5 tonnes in 2011, which means 0.7 kg/ha, if counted for the total agricultural land of the country. PPP emissions from field application to the different environmental compartments were modelled on the average Finnish agriculture circumstances with PestLCI. The emissions were converted into impacts using the life cycle inventory assessment (LCIA), using characterisation factors from USEtox (TM). The model was customised to fit Finnish regional environmental conditions by obtaining the relevant parameters from GIS. According to the results, ecotoxic pressure decreased over the period, mainly because of the decreased sales of the main hazardous substance fluazinam. Single very hazardous substances had a strong contribution tothe total impact. No correlation between the sales amount and ecotoxic pressure was found, thus PPP risks cannot be indicated based only on their sale amount. The main contributors to the total potential ecotoxic impact were fungicides, and the most hazardous substances were fluazinam (used on potato), aclonifen (used mostly on peas, carrot and onion), methiocarb (strawberries), pendimethalin (carrot, onion), and prochloraz (cereals, oil seeds). In conclusion, the first priority in the usage of this LCA approach is to identify environmental impacts of single hazardous PPPs and according to that to develop environmental management of plant protection and, if needed, build up restrictions which are specifically directed to causes of impacts. (C) 2014 Elsevier Ltd. All rights reserved.</t>
  </si>
  <si>
    <t>[Rasanen, Kati; Kurppa, Sirpa; Tiilikkala, Kari] MIT, Agrifood Res Finland, FI-31600 Jokioinen, Finland; [Mattila, Tuomas; Porvari, Petri] SYKE, Finnish Environm Inst, FI-00260 Helsinki, Finland</t>
  </si>
  <si>
    <t>Rasanen, K (corresponding author), MIT, Agrifood Res Finland, Myllytie 1, FI-31600 Jokioinen, Finland.</t>
  </si>
  <si>
    <t>kati.rasanen@mtt.fi</t>
  </si>
  <si>
    <t>Kurppa, Sirpa/H-4987-2018</t>
  </si>
  <si>
    <t>Kurppa, Sirpa/0000-0002-9869-1406; Mattila, Tuomas/0000-0002-3369-8623</t>
  </si>
  <si>
    <t>PesticideLife project; EU LIFE + programme; Interreg Foodweb project</t>
  </si>
  <si>
    <t>This study was financed by the PesticideLife project (2010-2013) coordinated by MIT Agrifood Research Finland (21090039) and co-financed by the EU LIFE + programme. The work by the Finnish Environment Institute SYKE was funded by the Interreg Foodweb project. We are very grateful to the USEtox (TM) and PestLCI teams for providing us with their models for use. We are grateful to Mervi Savela at Tukes, who kindly provided us with PPP sales data. We would particularly like to thank Asko Hannukkala, Heikki Jalli, Sanni Junnila, Jarmo Ketola and Pentti Ruuttunen in MU for their help and expert judgement of PPP usage in Finland. We are also very pleased that other colleagues offered their time, help and valuable comments throughout this study.</t>
  </si>
  <si>
    <t>FEB 15</t>
  </si>
  <si>
    <t>10.1016/j.jclepro.2014.11.008</t>
  </si>
  <si>
    <t>http://dx.doi.org/10.1016/j.jclepro.2014.11.008</t>
  </si>
  <si>
    <t>CA5TH</t>
  </si>
  <si>
    <t>Rasche, L; Habel, JC; Stork, N; Schmid, E; Schneider, UA</t>
  </si>
  <si>
    <t>Rasche, Livia; Habel, Jan C.; Stork, Nigel; Schmid, Erwin; Schneider, Uwe A.</t>
  </si>
  <si>
    <t>Food versus wildlife: Will biodiversity hotspots benefit from healthier diets?</t>
  </si>
  <si>
    <t>GLOBAL ECOLOGY AND BIOGEOGRAPHY</t>
  </si>
  <si>
    <t>adaptation potential; agricultural intensification; biodiversity conservation; climate change; diet change; socio-economic development; sustainable land use</t>
  </si>
  <si>
    <t>AGRICULTURAL INTENSIFICATION; HUMAN-POPULATION; CONSERVATION; IMPACTS; DEFORESTATION; SIMULATIONS; SECURITY; SYSTEM</t>
  </si>
  <si>
    <t>Aims Terrestrial biodiversity is threatened by land use change. Modelling suggests that the remaining, potentially arable areas of natural intact vegetation (rNIV) of 9 of 35 global biodiversity hotspots may be converted to agriculture by 2050, committing their endemic species to extinction. Studies have shown that if the global population adopted a healthy, mostly plant based diet, agricultural area expansion can be reduced. We want to examine to what degree this applies to the regions covered by biodiversity hotspots. Location Global. Time period 2020-2050. Major taxa studied No particular taxa. Methods For every biodiversity hotspot, we simulate climate change impacts on agricultural productivity, and estimate food demand shifts from 2010 to 2050 by processing population and income growth projections. We quantify the net change in rNIV by 2050 in all hotspots by calculating the agricultural area necessary to meet the food demand under a business as usual, a healthy diet, a healthy diet plus agricultural intensification, and a healthy diet plus agricultural intensification plus crop change scenario. Results In the healthy diet scenario, the rNIV of 16-21 hotspots can be preserved entirely, but 5-6 hotspots in less developed regions may lose all rNIV to agricultural area expansion. In these regions, a healthy diet implies an increase in consumed calories and no change in the already high share of plant-based calories. When combined with agricultural intensification, these hotspots will still lose 7%-92% of rNIV. Only an additional change in crop mix patterns may preserve all. Main conclusions While a change in dietary habits may be sufficient for preservation of rNIV in many hotspot regions, a healthy diet actually puts more pressure on rNIV in other hotspot regions. Intensifying agriculture and optimizing crop selection should be priorities in those regions to mitigate the expected loss of rNIV to agricultural expansion.</t>
  </si>
  <si>
    <t>[Rasche, Livia; Schneider, Uwe A.] Univ Hamburg, Res Unit Sustainabil &amp; Global Change, D-20146 Hamburg, Germany; [Habel, Jan C.] Univ Salzburg, Dept Biosci, Evolutionary Zool, Salzburg, Austria; [Stork, Nigel] Griffith Univ, Griffith Sch Environm &amp; Sci, Ctr Planetary Hlth &amp; Food Secur, Brisbane, Qld, Australia; [Schmid, Erwin] Univ Nat Resources &amp; Life Sci, Inst Sustainable Econ Dev, Vienna, Austria</t>
  </si>
  <si>
    <t>University of Hamburg; Salzburg University; Griffith University; BOKU University</t>
  </si>
  <si>
    <t>Rasche, L (corresponding author), Univ Hamburg, Res Unit Sustainabil &amp; Global Change, D-20146 Hamburg, Germany.</t>
  </si>
  <si>
    <t>livia.rasche@unl-hamburg.de</t>
  </si>
  <si>
    <t>Schmid, Erwin/Z-1946-2019; Schneider, Uwe A/M-7342-2016</t>
  </si>
  <si>
    <t>Schmid, Erwin/0000-0003-4783-9666; Schneider, Uwe A/0000-0002-6833-9292; Stork, Nigel/0000-0001-7812-2452; Rasche, Livia/0000-0002-6494-2596</t>
  </si>
  <si>
    <t>European Research Area Network [AXIS-073]; German Federal Ministry of Education and Research (BMBF); Universitat Hamburg - Deutsche Forschungsgemeinschaft (DFG) [ExNet-0025-Phase2-3]; Deutsche Forschungsgemeinschaft (DFG)</t>
  </si>
  <si>
    <t>European Research Area Network; German Federal Ministry of Education and Research (BMBF)(Federal Ministry of Education &amp; Research (BMBF)); Universitat Hamburg - Deutsche Forschungsgemeinschaft (DFG)(German Research Foundation (DFG)); Deutsche Forschungsgemeinschaft (DFG)(German Research Foundation (DFG))</t>
  </si>
  <si>
    <t>The authors are grateful for financial support from the European Research Area Network project Assessment of Croxx(X)-sectoral climate Impacts and pathways for Sustainable transformation (AXIS), subproject `NorthWesternPaths-Scenarios and pathways toward sustainable land--use and food production for Western and the Nordic European countries as part of the global FABLE Consortium' (AXIS-073), which is in part funded by the German Federal Ministry of Education and Research (BMBF). The study also contributes to the Center for Earth System Research and Sustainability (CEN) of Universitat Hamburg, and the project ` Sustainable land-use scenarios: soil, biodiversity, water, food and energy security' of the Cluster of Excellence 'CLICCS-Climate, Climatic Change, and Society' (ExNet-0025-Phase2-3) of Universitat Hamburg funded by the Deutsche Forschungsgemeinschaft (DFG).</t>
  </si>
  <si>
    <t>1466-822X</t>
  </si>
  <si>
    <t>1466-8238</t>
  </si>
  <si>
    <t>GLOBAL ECOL BIOGEOGR</t>
  </si>
  <si>
    <t>Glob. Ecol. Biogeogr.</t>
  </si>
  <si>
    <t>10.1111/geb.13485</t>
  </si>
  <si>
    <t>http://dx.doi.org/10.1111/geb.13485</t>
  </si>
  <si>
    <t>Ecology; Geography, Physical</t>
  </si>
  <si>
    <t>0Y7QB</t>
  </si>
  <si>
    <t>Rejesus, RM; Hornbaker, RH</t>
  </si>
  <si>
    <t>Economic and environmental evaluation of alternative pollution-reducing nitrogen management practices in central Illinois</t>
  </si>
  <si>
    <t>nitrate pollution; site-specific management; precision farming; nitrogen management practices</t>
  </si>
  <si>
    <t>GROUNDWATER; IMPACTS</t>
  </si>
  <si>
    <t>Nitrogen fertilizer application from production agriculture is likely the largest contributor to non-point source nitrate pollution in the United States. This type of pollution from the agricultural sector is an important policy issue because it may cause serious environmental and health risks to society. There have been studies that examined the different effects of nitrogen timing and rate practices, but none has yet compared the economic and environmental effects of these practices to site-specific management (SSM) precision technology. This paper examines the economic and environmental impacts of alternative nitrogen management practices, including SSM, within the Lake Decatur watershed of central Illinois. Thus, this study provides evidence on how different nitrogen management practices perform in terms of their effect on water quality and profitability. Data for the analysis were derived from the Environmental Policy Integrated Climate (EPIC) agronomic simulation model due to unavailability of actual on-site data. The analysis revealed that SSM of nitrogen fertilizer has great potential in reducing the mean and variability of nitrate pollution in the watershed while improving profitability of producers, relative to the current practice in the watershed. The management practice where fertilizer is applied during the spring at 140 kg ha(-1) provides reduction in mean and variability of nitrate pollution comparable to that of SSM. However, SSM technology substantially reduces the variability of net returns compared to the other management practices analyzed. Hence, SSM of nitrogen fertilizer has the potential to reduce nitrate pollution while reducing economic variability and maintaining profitability. (C) 1999 Elsevier Science B.V. All rights reserved.</t>
  </si>
  <si>
    <t>Univ Illinois, Dept Agr &amp; Consumer Econ, Urbana, IL 61801 USA</t>
  </si>
  <si>
    <t>Rejesus, RM (corresponding author), Univ Illinois, Dept Agr &amp; Consumer Econ, 326 Mumford Hall,MC-710,1301 W Gregory Dr, Urbana, IL 61801 USA.</t>
  </si>
  <si>
    <t>rejesus@uiuc.edu</t>
  </si>
  <si>
    <t>10.1016/S0167-8809(99)00058-4</t>
  </si>
  <si>
    <t>http://dx.doi.org/10.1016/S0167-8809(99)00058-4</t>
  </si>
  <si>
    <t>229HH</t>
  </si>
  <si>
    <t>Reyer, CPO; Adams, S; Albrecht, T; Baarsch, F; Boit, A; Trujillo, NC; Cartsburg, M; Coumou, D; Eden, A; Fernandes, E; Langerwisch, F; Marcus, R; Mengel, M; Mira-Salama, D; Perette, M; Pereznieto, P; Rammig, A; Reinhardt, J; Robinson, A; Rocha, M; Sakschewski, B; Schaeffer, M; Schleussner, CF; Serdeczny, O; Thonicke, K</t>
  </si>
  <si>
    <t>Reyer, Christopher P. O.; Adams, Sophie; Albrecht, Torsten; Baarsch, Florent; Boit, Alice; Trujillo, Nella Canales; Cartsburg, Matti; Coumou, Dim; Eden, Alexander; Fernandes, Erick; Langerwisch, Fanny; Marcus, Rachel; Mengel, Matthias; Mira-Salama, Daniel; Perette, Mahe; Pereznieto, Paola; Rammig, Anja; Reinhardt, Julia; Robinson, Alexander; Rocha, Marcia; Sakschewski, Boris; Schaeffer, Michiel; Schleussner, Carl-Friedrich; Serdeczny, Olivia; Thonicke, Kirsten</t>
  </si>
  <si>
    <t>Climate change impacts in Latin America and the Caribbean and their implications for development</t>
  </si>
  <si>
    <t>Development; Global change; Poverty; Projections; Scenarios; Sustainability</t>
  </si>
  <si>
    <t>TROPICAL CYCLONE ACTIVITY; SURFACE MASS-BALANCE; SEA-LEVEL RISE; WATER-RESOURCES; CORAL-REEFS; EXTREMES INDEXES; CHANGE SCENARIOS; FOREST DIEBACK; FUTURE CHANGES; FIRE REGIMES</t>
  </si>
  <si>
    <t>This paper synthesizes what is known about the physical and biophysical impacts of climate change and their consequences for societies and development under different levels of global warming in Latin America and the Caribbean (LAC). Projections show increasing mean temperatures by up to 4.5 A degrees C compared to pre-industrial by the end of this century across LAC. Associated physical impacts include altered precipitation regimes, a strong increase in heat extremes, higher risks of droughts and increasing aridity. Moreover, the mean intensity of tropical cyclones, as well as the frequency of the most intense storms, is projected to increase while sea levels are expected to rise by similar to 0.2-1.1 mm depending on warming level and region. Tropical glacier volume is found to decrease substantially, with almost complete deglaciation under high warming levels. The much larger glaciers in the southern Andes are less sensitive to warming and shrink on slower timescales. Runoff is projected to be reduced in Central America, the southern Amazon basin and southernmost South America, while river discharge may increase in the western Amazon basin and in the Andes in the wet season. However, in many regions, there is uncertainty in the direction of these changes as a result of uncertain precipitation projections and differences in hydrological models. Climate change will also reduce agricultural yields, livestock and fisheries, although there may be opportunities such as increasing rice yield in several LAC countries or higher fish catch potential in the southernmost South American waters. Species range shifts threaten terrestrial biodiversity, and there is a substantial risk of Amazon rainforest degradation with continuing warming. Coral reefs are at increasing risk of annual bleaching events from 2040 to 2050 onwards irrespective of the climate scenario. These physical and biophysical climate change impacts challenge human livelihoods through, e.g., decreasing income from fisheries, agriculture or tourism. Furthermore, there is evidence that human health, coastal infrastructures and energy systems are also negatively affected. This paper concludes that LAC will be severely affected by climate change, even under lower levels of warming, due to the potential for impacts to occur simultaneously and compound one another.</t>
  </si>
  <si>
    <t>[Reyer, Christopher P. O.; Albrecht, Torsten; Boit, Alice; Coumou, Dim; Eden, Alexander; Langerwisch, Fanny; Mengel, Matthias; Perette, Mahe; Rammig, Anja; Reinhardt, Julia; Robinson, Alexander; Sakschewski, Boris; Thonicke, Kirsten] Potsdam Inst Climate Impact Res, POB 601203, D-14412 Potsdam, Germany; [Adams, Sophie; Baarsch, Florent; Rocha, Marcia; Schaeffer, Michiel; Schleussner, Carl-Friedrich; Serdeczny, Olivia] Climate Analyt, Friedrichstr 231,Haus B, D-10969 Berlin, Germany; [Adams, Sophie] Univ New South Wales, High St, Kensington, NSW 2052, Australia; [Trujillo, Nella Canales; Marcus, Rachel; Pereznieto, Paola] Overseas Dev Inst, 203 Blackfriars Rd, London SE1 8NJ, England; [Cartsburg, Matti] Agripol Network Policy Advice GbR, Gustav Adolf Str 130, D-13086 Berlin, Germany; [Fernandes, Erick; Mira-Salama, Daniel] World Bank, Climate Change Policy &amp; Finance Dept, Washington, DC 20433 USA; [Rammig, Anja] Tech Univ Munich, TUM Sch Life Sci Weihenstephan, Land Surface Atmosphere Interact, D-85354 Freising Weihenstephan, Germany; [Robinson, Alexander] Univ Complutense Madrid, E-28040 Madrid, Spain; [Robinson, Alexander] UCM CSIC, Inst Geociencias, Madrid 28040, Spain</t>
  </si>
  <si>
    <t>Reyer, CPO (corresponding author), Potsdam Inst Climate Impact Res, POB 601203, D-14412 Potsdam, Germany.</t>
  </si>
  <si>
    <t>christopher.reyer@pik-potsdam.de</t>
  </si>
  <si>
    <t>Robinson, Alexander/N-2429-2019; Reyer, Christopher/A-5515-2013; Albrecht, Torsten/J-8259-2019; Coumou, Dim/ABE-6666-2020</t>
  </si>
  <si>
    <t>Robinson, Alexander/0000-0003-3519-5293; Reyer, Christopher/0000-0003-1067-1492; Albrecht, Torsten/0000-0001-7459-2860; Coumou, Dim/0000-0003-2155-8495; Schleussner, Carl-Friedrich/0000-0001-8471-848X; Langerwisch, Fanny/0000-0003-4744-7427</t>
  </si>
  <si>
    <t>World Bank</t>
  </si>
  <si>
    <t>World Bank(The World Bank India)</t>
  </si>
  <si>
    <t>This research has been funded through the World Bank Project Turn Down the Heat: Confronting the New Climate Normal, and we are grateful to everybody involved in this activity for making it a success. Moreover, we would like to thank Wolfgang Cramer, James Ford, Gabriele Gotz and the guest editors for making this special feature possible and for their valuable guidance throughout this process.</t>
  </si>
  <si>
    <t>10.1007/s10113-015-0854-6</t>
  </si>
  <si>
    <t>http://dx.doi.org/10.1007/s10113-015-0854-6</t>
  </si>
  <si>
    <t>FA9XX</t>
  </si>
  <si>
    <t>Reynolds, CJ; Piantadosi, J; Buckley, JD; Weinstein, P; Boland, J</t>
  </si>
  <si>
    <t>Reynolds, Christian John; Piantadosi, Julia; Buckley, Jonathan David; Weinstein, Philip; Boland, John</t>
  </si>
  <si>
    <t>Evaluation of the environmental impact of weekly food consumption in different socio-economic households in Australia using environmentally extended input-output analysis</t>
  </si>
  <si>
    <t>Environmental impacts; Food security; Life cycle assessment; Input-output</t>
  </si>
  <si>
    <t>GREENHOUSE-GAS EMISSIONS; LIFE-CYCLE ASSESSMENT; VEGETABLE CONSUMPTION; DIETARY GUIDELINES; FRUIT; NUTRITION; CONSUMERS; HEALTHY; MEAT; RECOMMENDATIONS</t>
  </si>
  <si>
    <t>This paper uses input-output analysis to model the environmental impacts of the weekly food consumption of Australia's households sorted by income quintile in 2003. We found that weekly food consumption of the relatively better off households caused greater environmental burden than that of the less well-off household. Meat and bakery products/flour/cereals were the categories that contributed the largest share of environmental impacts in an average household's food consumption footprint: 58% water, 26% energy, 29% CO2, and 31% wasted materials. Per dollar spent, fruit and vegetables generated 0.0874 m(3) of water, 0.0055 GJ of energy, 037 kg of CO2, and 0.0114 kg of wasted materials. This was lower than the per dollar impacts of bakery products (0.8482, 0.0067, 0.63, 0.0204), meat (0.3471, 0.0070, 0.65, 0.0203), dairy (0.0995, 0.0114, 0.98, 0.0192), and edible fats (0.2373, 0.0080, 0.70, 0.0165). Eating out and fast food consumption also had a low per dollar impact (0.1317, 0.0046, 038, 0.0141). We surmise that substituting fruit and vegetables at the expense of animal products, processed foods, and fats would decrease environmental impacts. Change at low income levels should be focused upon meat, bakery and dairy consumption, while higher incomes should be focused upon the consequences of eating food outside the home. (C) 2015 Published by Elsevier B.V.</t>
  </si>
  <si>
    <t>[Reynolds, Christian John; Piantadosi, Julia; Boland, John] Univ S Australia, Ctr Ind &amp; Appl Math, Mawson Lakes, SA 5095, Australia; [Reynolds, Christian John; Piantadosi, Julia; Boland, John] Univ S Australia, Barbara Hardy Inst, Mawson Lakes, SA 5095, Australia; [Reynolds, Christian John] Univ Sydney, Integrated Sustainabil Anal, Sydney, NSW 2006, Australia; [Buckley, Jonathan David] Univ S Australia, Nutr Physiol Res Ctr, Sansom Inst Hlth Res, Mawson Lakes, SA 5095, Australia; [Weinstein, Philip] Univ S Australia, Sch Pharm &amp; Med Sci, Div Hlth Sci, Mawson Lakes, SA 5095, Australia</t>
  </si>
  <si>
    <t>Reynolds, CJ (corresponding author), Univ S Australia, Ctr Ind &amp; Appl Math, Mawson Lakes Blvd, Mawson Lakes, SA 5095, Australia.</t>
  </si>
  <si>
    <t>christian.reynolds@unisa.edu.au</t>
  </si>
  <si>
    <t>Reynolds, Christian/AAJ-6897-2021; Reynolds, Christian/L-2760-2015; Boland, John W/B-3046-2008</t>
  </si>
  <si>
    <t>Reynolds, Christian/0000-0002-1073-7394; Reynolds, Christian/0000-0002-1073-7394; Boland, John W/0000-0003-1132-7589; Buckley, Jonathan/0000-0003-0298-2186; Weinstein, Philip/0000-0001-9860-7166</t>
  </si>
  <si>
    <t>University of South Australia</t>
  </si>
  <si>
    <t>The work described in this paper was supported by internal funding from the University of South Australia. An early version of this papers methodology was presented at Australia and New Zealand Industrial and Applied Mathematics conference, 2nd-6th February 2014 at the Millennium Hotel, Rotorua, New Zealand.</t>
  </si>
  <si>
    <t>10.1016/j.ecolecon.2015.01.007</t>
  </si>
  <si>
    <t>http://dx.doi.org/10.1016/j.ecolecon.2015.01.007</t>
  </si>
  <si>
    <t>CD0QA</t>
  </si>
  <si>
    <t>Rice, E; Dam, HG; Stewart, G</t>
  </si>
  <si>
    <t>Rice, Edward; Dam, Hans G.; Stewart, Gillian</t>
  </si>
  <si>
    <t>Impact of Climate Change on Estuarine Zooplankton: Surface Water Warming in Long Island Sound Is Associated with Changes in Copepod Size and Community Structure</t>
  </si>
  <si>
    <t>Climate change; Copepods; Estuaries; Community ecology; Body size</t>
  </si>
  <si>
    <t>BODY-SIZE; EGG-PRODUCTION; ACARTIA-TONSA; TEMORA-LONGICORNIS; NARRAGANSETT BAY; NEW-YORK; MESOZOOPLANKTON; SEA; TEMPERATURE; ABUNDANCE</t>
  </si>
  <si>
    <t>In coastal ecosystems with decades of eutrophication and other anthropogenic stressors, the impact of climate change on planktonic communities can be difficult to detect. A time series of monthly water temperatures in the Central Basin of Long Island Sound (LIS) from the late 1940s until 2012 indicates a warming rate of 0.03 degrees C year(-1). Relative to the early 1950s, there has been a concurrent decrease in the mean size of the dominant copepod species Acartia tonsa and Acartia hudsonica, an increase in the proportion of the small copepod Oithona sp., and the disappearance of the two largest-sized copepod genera from the 1950s. These changes are consistent with predictions of the impact of climate change on aquatic ectotherms. This suggests that even in eutrophic systems where food is not limiting, a continued increase in temperature could result in a smaller-sized copepod community. Since copepods dominate the zooplankton, which in turn link primary producers and upper trophic levels, a reduction in mean size could alter food web connectivity, decreasing the efficiency of trophic transfer between phytoplankton and endemic larval fish.</t>
  </si>
  <si>
    <t>[Rice, Edward; Stewart, Gillian] CUNY Queens Coll, Sch Earth &amp; Environm Sci, Flushing, NY 11367 USA; [Dam, Hans G.] Univ Connecticut, Dept Marine Sci, Groton, CT 06340 USA; [Rice, Edward; Stewart, Gillian] CUNY, Grad Ctr, New York, NY 10016 USA</t>
  </si>
  <si>
    <t>Stewart, G (corresponding author), CUNY Queens Coll, Sch Earth &amp; Environm Sci, Flushing, NY 11367 USA.</t>
  </si>
  <si>
    <t>ricedward@gmail.com; hans.dam@uconn.edu; gstewart@qc.cuny.edu</t>
  </si>
  <si>
    <t>Dam, Hans G/A-9723-2015</t>
  </si>
  <si>
    <t>Dam, Hans G/0000-0001-6121-5038</t>
  </si>
  <si>
    <t>CTDEEP</t>
  </si>
  <si>
    <t>We thank the NMFS/NOAA Milford Laboratory for providing the temperature data. We thank Matthew Lyman and Katie O'Brien-Clayton of the CTDEEP for their assistance in collecting zooplankton samples. We thank the captains of the R/V John Dempsey and R/V Patricia Lynn, Rodney Randall and Kurt Gotschall, as well as the captain of R/V Victor Loosanoff, Robert Alix, and his crewmate, Werner Schreiner. For assistance with statistical analysis, Professor Jeff Bird of Queens College and Professor Stephen Baines of SUNY Stony Brook were invaluable. We thank Lydia Norton, University of Connecticut, for the assistance in sizing copepods. Lastly, we would like to thank the thesis committee members of the first author, Professor John Waldman, Professor Greg O'Mullan, Professor John Marra, and especially Dr. Julie Rose, for their patience and insightful comments. Analysis of the zooplankton samples by Dam and McManus and of copepod sizes for the years 2010-2011 was funded by a contract with the CTDEEP.</t>
  </si>
  <si>
    <t>10.1007/s12237-014-9770-0</t>
  </si>
  <si>
    <t>http://dx.doi.org/10.1007/s12237-014-9770-0</t>
  </si>
  <si>
    <t>Riya, S; Zhou, S; Kobara, Y; Sagehashi, M; Terada, A; Hosomi, M</t>
  </si>
  <si>
    <t>Riya, Shohei; Zhou, Sheng; Kobara, Yuso; Sagehashi, Masaki; Terada, Akihiko; Hosomi, Masaaki</t>
  </si>
  <si>
    <t>Influence of nitrogen loading and plant nitrogen assimilation on nitrogen leaching and N2O emission in forage rice paddy fields fertilized with liquid cattle waste</t>
  </si>
  <si>
    <t>Forage rice; Cattle waste; Nitrogen cycling; Plant uptake; Nitrous oxide; Leaching</t>
  </si>
  <si>
    <t>AUTOMATED CHAMBER MEASUREMENTS; OXIDE EMISSIONS; CROPPING SYSTEM; WATER; METHANE; CHINA; WHEAT; CH4; REGION; YIELD</t>
  </si>
  <si>
    <t>Livestock wastewater disposal onto rice paddy fields is a cost- and labor-effective way to treat wastewater and cultivate rice crops. We evaluated the influence of nitrogen loading rates on nitrogen assimilation by rice plants and on nitrogen losses (leaching and N2O emission) in forage rice fields receiving liquid cattle waste (LCW). Four forage rice fields were subjected to nitrogen loads of 107, 258, 522, and 786 kg N ha(-1) (N100, N250, N500, and N750, respectively) using basal fertilizer (chemical fertilizer) (50 kg N ha(-1)) and three LCW topdressings (each 57-284 kg N ha(-1)). Nitrogen assimilated by rice plants increased over time. However, after the third topdressing, the nitrogen content of the biomass did not increase in any treatment. Harvested aboveground biomass contained 93, 60, 33, and 31 % of applied nitrogen in N100, N250, N500, and N750, respectively. The NH4+ concentration in the pore water at a depth of 20 cm was less than 1 mg N L-1 in N100, N250, and N500 throughout the cultivation period, while the NH4+ concentration in N750 increased to 3 mg N L-1 after the third topdressing. Cumulative N2O emissions ranged from -0.042 to 2.39 kg N ha(-1); the highest value was observed in N750, followed by N500. In N750, N2O emitted during the final drainage accounted for 80 % of cumulative N2O emissions. This study suggested that 100-258 kg N ha(-1) is a recommended nitrogen loading rate for nitrogen recovery by rice plants without negative environmental impacts such as groundwater pollution and N2O emission.</t>
  </si>
  <si>
    <t>[Riya, Shohei; Terada, Akihiko; Hosomi, Masaaki] Tokyo Univ Agr &amp; Technol, Grad Sch Engn, Koganei, Tokyo 1848588, Japan; [Zhou, Sheng] Shanghai Acad Agr Sci, Ecoenvironm Protect Res Inst, Shanghai 201403, Peoples R China; [Kobara, Yuso] Natl Inst Agroenvironm Sci, Organochem Div, Tsukuba, Ibaraki 3058604, Japan; [Sagehashi, Masaki] Natl Inst Publ Hlth, Dept Int Hlth &amp; Collaborat, Wako, Saitama 3510197, Japan</t>
  </si>
  <si>
    <t>Zhou, S (corresponding author), Shanghai Acad Agr Sci, Ecoenvironm Protect Res Inst, 1000 Jinqi Rd, Shanghai 201403, Peoples R China.</t>
  </si>
  <si>
    <t>zhous@outlook.com</t>
  </si>
  <si>
    <t>Riya, Shohei/AAI-1819-2020; Riya, Shohei/P-8133-2014; hosomi, masaaki/G-1122-2013; Terada, Akihiko/C-5749-2012</t>
  </si>
  <si>
    <t>hosomi, masaaki/0000-0001-5076-4963; Terada, Akihiko/0000-0002-9258-6912; Zhou, Sheng/0000-0002-6675-3991</t>
  </si>
  <si>
    <t>Strategic International Cooperative Program from the Japanese Science and Technology Agency (JST)</t>
  </si>
  <si>
    <t>Strategic International Cooperative Program from the Japanese Science and Technology Agency (JST)(Japan Science &amp; Technology Agency (JST))</t>
  </si>
  <si>
    <t>We thank the National Institute for Agro-Environmental Sciences (NIAES) for permission to use their experimental fields. We also thank Mr. Katsuo Abe and Mr. Takahiro Ara for their help in the field management, and Mr. H. Shitara (Saitama Prefecture Agriculture and Forestry Research Center, Saitama Prefecture, Japan) for providing LCW. This study was supported in part by a Strategic International Cooperative Program from the Japanese Science and Technology Agency (JST).</t>
  </si>
  <si>
    <t>10.1007/s11356-014-3811-x</t>
  </si>
  <si>
    <t>http://dx.doi.org/10.1007/s11356-014-3811-x</t>
  </si>
  <si>
    <t>CF0DG</t>
  </si>
  <si>
    <t>Rockstrom, J; Falkenmark, M; Allan, T; Folke, C; Gordon, L; Jagerskog, A; Kummu, M; Lannerstad, M; Meybeck, M; Molden, D; Postel, S; Savenije, HHG; Svedin, U; Turton, A; Varis, O</t>
  </si>
  <si>
    <t>Rockstrom, J.; Falkenmark, M.; Allan, T.; Folke, C.; Gordon, L.; Jagerskog, A.; Kummu, M.; Lannerstad, M.; Meybeck, M.; Molden, D.; Postel, S.; Savenije, H. H. G.; Svedin, U.; Turton, A.; Varis, O.</t>
  </si>
  <si>
    <t>The unfolding water drama in the Anthropocene: towards a resilience-based perspective on water for global sustainability</t>
  </si>
  <si>
    <t>ECOHYDROLOGY</t>
  </si>
  <si>
    <t>resilience; ecosystem services; global sustainability; water governance</t>
  </si>
  <si>
    <t>SAFE OPERATING SPACE; FRESH-WATER; CLIMATE-CHANGE; RIVER; IRRIGATION; CONTAMINATION; REQUIREMENTS; RESOURCES; QUALITY; SYSTEMS</t>
  </si>
  <si>
    <t>The human influence on the global hydrological cycle is now the dominant force behind changes in water resources across the world and in regulating the resilience of the Earth system. The rise in human pressures on global freshwater resources is in par with other anthropogenic changes in the Earth system (from climate to ecosystem change), which has prompted science to suggest that humanity has entered a new geological epoch, the Anthropocene. This paper focuses on the critical role of water for resilience of social-ecological systems across scales, by avoiding major regime shifts away from stable environmental conditions, and in safeguarding life-support systems for human wellbeing. It highlights the dramatic increase of water crowding: near-future challenges for global water security and expansion of food production in competition with carbon sequestration and biofuel production. It addresses the human alterations of rainfall stability, due to both land-use changes and climate change, the ongoing overuse of blue water, reflected in river depletion, expanding river basin closure, groundwater overexploitation and water pollution risks. The rising water turbulence in the Anthropocene changes the water research and policy agenda, from a water-resource efficiency to a water resilience focus. This includes integrated land and water stewardship to sustain wetness-dependent ecological functions at the landscape scale and a stronger emphasis on green water management for ecosystem services. A new paradigm of water governance emerges, encouraging land-use practices that explicitly take account of the multifunctional roles of water, with adequate attention to planetary freshwater boundaries and cross-scale interactions. (c) 2014 The Authors. Ecohydrology published by John Wiley &amp; Sons, Ltd.</t>
  </si>
  <si>
    <t>[Rockstrom, J.; Falkenmark, M.; Folke, C.; Gordon, L.; Svedin, U.] Stockholm Univ, Stockholm Resilience Ctr, Stockholm, Sweden; [Allan, T.] Kings Coll London, Dept Geog, London, England; [Jagerskog, A.] Stockholm Int Water Inst, Stockholm, Sweden; [Kummu, M.; Varis, O.] Aalto Univ, Espoo, Finland; [Meybeck, M.] Univ Paris 06, F-75252 Paris 05, France; [Savenije, H. H. G.] Delft Univ Technol, Dept Water Management, Delft, Netherlands; [Turton, A.] Univ Free State, Ctr Environm Management, Bloemfontein, South Africa</t>
  </si>
  <si>
    <t>Rockstrom, J (corresponding author), Stockholm Univ, Stockholm Resilience Ctr, Stockholm, Sweden.</t>
  </si>
  <si>
    <t>johan.rockstrom@su.se</t>
  </si>
  <si>
    <t>Kummu, Matti/C-4797-2011; Savenije, H/AAS-1883-2020; Folke, Carl/Z-1545-2019; Gordon, Line J/A-4614-2010</t>
  </si>
  <si>
    <t>Kummu, Matti/0000-0001-5096-0163; Gordon, Line/0000-0002-3520-4340; Jagerskog, Anders/0000-0003-1267-0901; Rockstrom, Johan/0000-0001-8988-2983; Lannerstad, Mats/0000-0002-5116-3198; Folke, Carl/0000-0002-4050-3281; Molden, David/0000-0003-3201-9518</t>
  </si>
  <si>
    <t>1936-0584</t>
  </si>
  <si>
    <t>1936-0592</t>
  </si>
  <si>
    <t>Ecohydrology</t>
  </si>
  <si>
    <t>10.1002/eco.1562</t>
  </si>
  <si>
    <t>http://dx.doi.org/10.1002/eco.1562</t>
  </si>
  <si>
    <t>AS5UK</t>
  </si>
  <si>
    <t>Rockstrom, J; Steffen, W; Noone, K; Persson, A; Chapin, FS; Lambin, E; Lenton, TM; Scheffer, M; Folke, C; Schellnhuber, HJ; Nykvist, B; de Wit, CA; Hughes, T; van der Leeuw, S; Rodhe, H; Sorlin, S; Snyder, PK; Costanza, R; Svedin, U; Falkenmark, M; Karlberg, L; Corell, RW; Fabry, VJ; Hansen, J; Walker, B; Liverman, D; Richardson, K; Crutzen, P; Foley, J</t>
  </si>
  <si>
    <t>Rockstrom, Johan; Steffen, Will; Noone, Kevin; Persson, Asa; Chapin, F. Stuart, III; Lambin, Eric; Lenton, Timothy M.; Scheffer, Marten; Folke, Carl; Schellnhuber, Hans Joachim; Nykvist, Bjorn; de Wit, Cynthia A.; Hughes, Terry; van der Leeuw, Sander; Rodhe, Henning; Sorlin, Sverker; Snyder, Peter K.; Costanza, Robert; Svedin, Uno; Falkenmark, Malin; Karlberg, Louise; Corell, Robert W.; Fabry, Victoria J.; Hansen, James; Walker, Brian; Liverman, Diana; Richardson, Katherine; Crutzen, Paul; Foley, Jonathan</t>
  </si>
  <si>
    <t>Planetary Boundaries: Exploring the Safe Operating Space for Humanity</t>
  </si>
  <si>
    <t>atmospheric aerosol loading; biogeochemical nitrogen cycle; biological diversity; chemical pollution; climate change; Earth; global freshwater use; land system change; ocean acidification; phosphorus cycle; planetary boundaries; stratospheric ozone; sustainability</t>
  </si>
  <si>
    <t>OCEAN ACIDIFICATION; ENVIRONMENTAL-CHANGE; CLIMATE-CHANGE; REGIME SHIFTS; FOOD-PRODUCTION; CORAL-REEFS; ICE-CORE; WATER; CO2; RESILIENCE</t>
  </si>
  <si>
    <t>Anthropogenic pressures on the Earth System have reached a scale where abrupt global environmental change can no longer be excluded. We propose a new approach to global sustainability in which we define planetary boundaries within which we expect that humanity can operate safely. Transgressing one or more planetary boundaries may be deleterious or even catastrophic due to the risk of crossing thresholds that will trigger non-linear, abrupt environmental change within continental- to planetary-scale systems. We have identified nine planetary boundaries and, drawing upon current scientific understanding, we propose quantifications for seven of them. These seven are climate change (CO2 concentration in the atmosphere &lt;350 ppm and/or a maximum change of +1 W m(-2) in radiative forcing); ocean acidification (mean surface seawater saturation state with respect to aragonite &gt;= 80% of pre-industrial levels); stratospheric ozone (&lt;5% reduction in O-3 concentration from pre-industrial level of 290 Dobson Units); biogeochemical nitrogen (N) cycle (limit industrial and agricultural fixation of N-2 to 35 Tg N yr(-1)) and phosphorus (P) cycle (annual P inflow to oceans not to exceed 10 times the natural background weathering of P); global freshwater use (&lt;4000 km(3) yr(-1) of consumptive use of runoff resources); land system change (&lt;15% of the ice-free land surface under cropland); and the rate at which biological diversity is lost (annual rate of &lt;10 extinctions per million species). The two additional planetary boundaries for which we have not yet been able to determine a boundary level are chemical pollution and atmospheric aerosol loading. We estimate that humanity has already transgressed three planetary boundaries: for climate change, rate of biodiversity loss, and changes to the global nitrogen cycle. Planetary boundaries are interdependent, because transgressing one may both shift the position of other boundaries or cause them to be transgressed. The social impacts of transgressing boundaries will be a function of the social-ecological resilience of the affected societies. Our proposed boundaries are rough, first estimates only, surrounded by large uncertainties and knowledge gaps. Filling these gaps will require major advancements in Earth System and resilience science. The proposed concept of planetary boundaries lays the groundwork for shifting our approach to governance and management, away from the essentially sectoral analyses of limits to growth aimed at minimizing negative externalities, toward the estimation of the safe space for human development. Planetary boundaries define, as it were, the boundaries of the planetary playing field for humanity if we want to be sure of avoiding major human-induced environmental change on a global scale.</t>
  </si>
  <si>
    <t>[Rockstrom, Johan; Steffen, Will; Noone, Kevin; Persson, Asa; Folke, Carl; Nykvist, Bjorn; Costanza, Robert; Svedin, Uno; Falkenmark, Malin; Karlberg, Louise; Walker, Brian] Stockholm Univ, Stockholm Resilience Ctr, Stockholm, Sweden; [Rockstrom, Johan; Persson, Asa; Nykvist, Bjorn; Karlberg, Louise] Stockholm Environm Inst, Stockholm, Sweden; [Steffen, Will] Australian Natl Univ, Canberra, ACT 0200, Australia; [Noone, Kevin; de Wit, Cynthia A.] Stockholm Univ, Dept Appl Environm Sci, Stockholm, Sweden; [Chapin, F. Stuart, III] Univ Alaska Fairbanks, Inst Arctic Biol, Fairbanks, AK USA; [Lambin, Eric] Univ Louvain, Dept Geog, Louvain, Belgium; [Lenton, Timothy M.] Univ E Anglia, Sch Environm Sci, Norwich NR4 7TJ, Norfolk, England; [Scheffer, Marten] Wageningen Univ, Aquat Ecol &amp; Water Qual Management Grp, Wageningen, Netherlands; [Folke, Carl] Royal Swedish Acad Sci, Beijer Inst Ecol Econ, Stockholm, Sweden; [Schellnhuber, Hans Joachim] Potsdam Inst Climate Impact Res, Potsdam, Germany; [Schellnhuber, Hans Joachim] Univ Oxford, Environm Change Inst, Oxford OX1 2JD, England; [Schellnhuber, Hans Joachim] Univ Oxford, Tyndall Ctr, Oxford OX1 2JD, England; [Hughes, Terry] James Cook Univ, ARC Ctr Excellence Coral Reef Studies, Townsville, Qld, Australia; [van der Leeuw, Sander] Arizona State Univ, Sch Human Evolut &amp; Social Change, Tempe, AZ 85287 USA; [Rodhe, Henning] Stockholm Univ, Dept Meteorol, Stockholm, Sweden; [Sorlin, Sverker] Royal Inst Technol, Div Hist Sci &amp; Technol, Stockholm, Sweden; [Snyder, Peter K.] Univ Minnesota, Dept Soil Water &amp; Climate, Minneapolis, MN 55455 USA; [Costanza, Robert] Univ Vermont, Gund Inst Ecol Econ, Burlington, VT 05405 USA; [Falkenmark, Malin] Stockholm Int Water Inst, Stockholm, Sweden; [Corell, Robert W.] Calif State Univ San Marcos, H John Heinz III Ctr Sci Econ &amp; Environm, San Marcos, CA USA; [Fabry, Victoria J.] Calif State Univ San Marcos, Dept Biol Sci, San Marcos, CA USA; [Hansen, James] NASA, Goddard Inst Space Studies, Washington, DC USA; [Walker, Brian] Univ Arizona, CSIRO Sustainable Ecosyst, Tucson, AZ 85721 USA; [Liverman, Diana] Univ Arizona, Environm Change Inst, Sch Geog &amp; Environm, Tucson, AZ 85721 USA; [Liverman, Diana] Univ Arizona, Inst Environm, Tucson, AZ 85721 USA; [Richardson, Katherine] Univ Copenhagen, Ctr Earth Syst Sci, DK-1168 Copenhagen, Denmark; [Crutzen, Paul] Univ Minnesota, Max Planck Inst Chem, Minneapolis, MN 55455 USA; [Foley, Jonathan] Univ Minnesota, Inst Environm, Minneapolis, MN 55455 USA</t>
  </si>
  <si>
    <t>Walker, Brian H/F-2386-2011; Lenton, Tim M/X-1893-2018; Snyder, Peter/H-3063-2013; Hughes, Terry P/L-4721-2013; Scheffer, Marten/C-1852-2012; Folke, Carl/Z-1545-2019; Richardson, Katherine/D-7592-2014; Crutzen, Paul J/F-6044-2012; Schellnhuber, Hans Joachim/B-2607-2012; Chapin, F Stuart/AAZ-3931-2020; Costanza, Robert/AAJ-3546-2021; van der Leeuw, Sander/AAF-7850-2019; de Wit, Cynthia A/J-8063-2012; Quinn, Patrick/B-5489-2010; Persson, Åsa/ABD-8096-2021; Steffen, Will/C-7651-2011; Schellnhuber, Hans Joachim/O-3873-2019; Costanza, Robert/A-4912-2008</t>
  </si>
  <si>
    <t>Lenton, Tim M/0000-0002-6725-7498; Hughes, Terry P/0000-0002-5257-5063; Richardson, Katherine/0000-0003-3785-2787; Schellnhuber, Hans Joachim/0000-0001-7453-4935; Chapin, F Stuart/0000-0002-2558-9910; de Wit, Cynthia A/0000-0001-8497-2699; Schellnhuber, Hans Joachim/0000-0001-7453-4935; Costanza, Robert/0000-0001-6348-8734; Lambin, Eric/0000-0002-0673-5257</t>
  </si>
  <si>
    <t>610CK</t>
  </si>
  <si>
    <t>Rohmer, SUK; Gerdessen, JC; Claassen, GDH; Bloemhof, JM; van 't Veer, P</t>
  </si>
  <si>
    <t>Rohmer, S. U. K.; Gerdessen, J. C.; Claassen, G. D. H.; Bloemhof, J. M.; van 't Veer, P.</t>
  </si>
  <si>
    <t>A nutritional comparison and production perspective: Reducing the environmental footprint of the future</t>
  </si>
  <si>
    <t>Nutrient comparison; Dietary alternatives; Environmentally sustainable consumption; Sustainable food system</t>
  </si>
  <si>
    <t>GREENHOUSE-GAS EMISSIONS; SUSTAINABLE DIETS; IMPACTS</t>
  </si>
  <si>
    <t>The current food system, with its consumption and production activities, threatens our environment and depletes the resources of future generations. Changing the food system, by consuming foods with lower environmental footprint and choosing more environmental friendly production and distribution alternatives, holds potential to reduce the environmental impact. The aim of this research is to propose healthy and sustainable alternatives to the current consumption of cow's meat and dairy products in the Netherlands, under consideration of the underlying production system. Thus, the study applies linear programming techniques to construct consumption alternatives, taking into account the underlying production and sourcing of products. In this context, different environmental objectives are investigated and compared, namely climate change, land use, water use and fossil fuel depletion. Comparisons are made between the different alternatives with respect to their effect on the overall dietary intake. Four consumption alternatives are proposed, varying with respect to their environmental footprint, food composition and underlying food system. The results show that shifting towards a more plant-based consumption holds both an improvement potential in terms of the environmental impact as well as benefits from a health perspective. Moreover, trade-offs exist between the different environmental indicators, and the choice of environmental objective impacts the solution with respect to the consumption and production of foods. The research demonstrates the importance of taking production relationships into account and shows, that it is possible to propose healthy and environmental friendly alternatives for the future. (C) 2018 Elsevier Ltd. All rights reserved.</t>
  </si>
  <si>
    <t>[Rohmer, S. U. K.; Gerdessen, J. C.; Claassen, G. D. H.; Bloemhof, J. M.] Wageningen Univ, Operat Res &amp; Logist, Hollandseweg 1, NL-6706 KN Wageningen, Netherlands; [van 't Veer, P.] Wageningen Univ, Human Nutr, Stippeneng 4 Bldg 124, NL-6708 WE Wageningen, Netherlands</t>
  </si>
  <si>
    <t>Rohmer, SUK (corresponding author), Wageningen Univ, Operat Res &amp; Logist, Hollandseweg 1, NL-6706 KN Wageningen, Netherlands.</t>
  </si>
  <si>
    <t>sonja.rohmer@wur.nl</t>
  </si>
  <si>
    <t>Netherlands Organisation for Scientific Research (NWO) [ALWGroen.2014.017, 870.15.010]</t>
  </si>
  <si>
    <t>Netherlands Organisation for Scientific Research (NWO)(Netherlands Organization for Scientific Research (NWO))</t>
  </si>
  <si>
    <t>We gratefully acknowledge Blonk Consultants for the provision of data and information during this research. This research was conducted as part of the project Greendish (ALWGroen.2014.017), funded by The Netherlands Organisation for Scientific Research (NWO) (Project number: ALWGroen.2014.017, File number: 870.15.010).</t>
  </si>
  <si>
    <t>SEP 20</t>
  </si>
  <si>
    <t>10.1016/j.jclepro.2018.06.125</t>
  </si>
  <si>
    <t>http://dx.doi.org/10.1016/j.jclepro.2018.06.125</t>
  </si>
  <si>
    <t>GT2XU</t>
  </si>
  <si>
    <t>Rong, QQ; Zeng, JN; Su, MR; Yue, WC; Xu, C; Cai, YP</t>
  </si>
  <si>
    <t>Rong, Qiangqiang; Zeng, Jingni; Su, Meirong; Yue, Wencong; Xu, Chao; Cai, Yanpeng</t>
  </si>
  <si>
    <t>Management optimization of nonpoint source pollution considering the risk of exceeding criteria under uncertainty</t>
  </si>
  <si>
    <t>Watershed water environmental management; Possibilistic mean-variance model; Multiobjective programming; Inexact mixed-integer programming; Export coefficient model</t>
  </si>
  <si>
    <t>MULTIOBJECTIVE PROGRAMMING-MODEL; LAND-USE CHANGE; RIVER-BASIN; IDENTIFICATION; MITIGATION; INTERVAL; IMPACTS; AREAS</t>
  </si>
  <si>
    <t>Management of nonpoint source (NPS) pollution is highly important inwatershedwater environmental and ecological security. However, themany complexities and uncertainties that exist in the processes of export andmanagement of NPS pollution exert substantial influences on the reliability of multiple management practices. This study developed an inexact multiobjective possibilistic mean-variance mixed-integer programming (IMPMMP) model for NPS pollution management through optimization ofwatershed land use pattern and livestock production structure. By coupling interval parameter programming, mixed-integer programming, multiobjective programming, and an export coefficient model within a general possibilistic mean-variance model framework, the IMPMMP model deals effectively with system uncertainties and complexities. Moreover, the risk of exceeding criteria (REC) in NPS pollution management systems can be considered. The proposed IMPMMP model was applied to a real-world case study in the Xinfengjiang Reservoirwatershed in South China. Results showed that the preference of decision makers regarding land use adjustment plays a decisive role in determiningmodel feasibility. The area provided for each land use type that could be adjusted has to reach a certain threshold to achieve the goals of reduced pollution load and REC control. The NPS pollution loads after optimization would be exported primarily from different land uses and the human population. Compared with NPS nitrogen pollution management, it is more difficult to reduce the NPS phosphorus load and to manage the corresponding REC through adjustment of the land use pattern and livestock production structure. Moreover, it is difficult to simultaneously reduce theNPS nitrogen and phosphorus pollution loads and REC in each subbasin. Themodel, which can provide policy makers with a series of schemes for optimization of land use pattern and livestock production structure, has satisfactory applicability and could be used for watershed NPS pollution management. (C) 2020 Elsevier B.V. All rights reserved.</t>
  </si>
  <si>
    <t>[Rong, Qiangqiang; Zeng, Jingni; Su, Meirong; Yue, Wencong; Xu, Chao] Dongguan Univ Technol, Res Ctr Ecoenvironm Engn, Dongguan 523808, Peoples R China; [Cai, Yanpeng] Guangdong Univ Technol, Inst Environm &amp; Ecol Engn, Guangzhou 510006, Peoples R China</t>
  </si>
  <si>
    <t>Su, MR (corresponding author), Dongguan Univ Technol, Res Ctr Ecoenvironm Engn, Dongguan 523808, Peoples R China.</t>
  </si>
  <si>
    <t>sumr@dgut.edu.cn</t>
  </si>
  <si>
    <t>National Key Research and Development Program of China [2017YFC0405900]; National Natural Science Foundation of China [51809045, 41801203]; Natural Science Foundation for Distinguished Young Scholars of Guangdong Province [2017A030306032]; Academician Workstation Project of Dongguan [DGYSZ201806]; Scientific Research Foundation for High-level Talents and Innovation Team in Dongguan University of Technology [KCYKYQD2016001]; Edanz Group China</t>
  </si>
  <si>
    <t>National Key Research and Development Program of China; National Natural Science Foundation of China(National Natural Science Foundation of China (NSFC)); Natural Science Foundation for Distinguished Young Scholars of Guangdong Province; Academician Workstation Project of Dongguan; Scientific Research Foundation for High-level Talents and Innovation Team in Dongguan University of Technology; Edanz Group China</t>
  </si>
  <si>
    <t>This work was supported financially by the National Key Research and Development Program of China (No. 2017YFC0405900), National Natural Science Foundation of China (Nos. 51809045 and 41801203), Natural Science Foundation for Distinguished Young Scholars of Guangdong Province (No. 2017A030306032), the Academician Workstation Project of Dongguan (No. DGYSZ201806), and the Scientific Research Foundation for High-level Talents and Innovation Team in Dongguan University of Technology (No. KCYKYQD2016001). We also wish to express our sincere appreciation to the editors and reviewers for their constructive comments and suggestions, which helped substantially with improving help the paper. We thank James Buxton MSc from Liwen Bianji, Edanz Group China (www.liwenbianji.cn/ac), for editing the English text of this manuscript.</t>
  </si>
  <si>
    <t>10.1016/j.scitotenv.2020.143659</t>
  </si>
  <si>
    <t>http://dx.doi.org/10.1016/j.scitotenv.2020.143659</t>
  </si>
  <si>
    <t>PP1JB</t>
  </si>
  <si>
    <t>Rong, Y; Du, PF; Sun, F; Zeng, SY</t>
  </si>
  <si>
    <t>Rong, Yi; Du, Pengfei; Sun, Fu; Zeng, Siyu</t>
  </si>
  <si>
    <t>Quantitative analysis of economic and environmental benefits for land fallowing policy in the Beijing-Tianjin-Hebei region</t>
  </si>
  <si>
    <t>Land fallowing policy; Economic-environmental benefits; Evaluation indicator system; SWAT model; IAP-N model; Beijing-Tianjin-Hebei region</t>
  </si>
  <si>
    <t>The Beijing-Tianjin-Hebei region (BTH region) is a major crop-producing region of China suffering from environment deterioration. Land fallowing policy is widely used as the solution of agriculture-related environment pollution, while it is difficult to derive a quantitative basis for policy-making. An indicator system was established to quantitatively analyse economic and environmental benefits of land fallow policies in the BTH region. The system consisted of 8 indicators to describe the water, air and economic influences caused by land fallowing policy such as the amount of nutrient discharged, the emission of PM2.5-related and greenhouse gas, and the input and output of agriculture production. SWAT (Soil and Water Assessment Tool) and IAP-N (Improving Anthropogenic Practices of managing reactive Nitrogen) models were used to quantify environmental indicators. Five scenarios with different planting patterns and fallow intensities were simulated for five years with different hydrological conditions. It is found that the influence of policy on water environment is highly sensitive to hydrological conditions, while the influence on air environment and economy are more affected by different policy settings in scenarios. The marginal utilities of the fallowed area are indicator-dependent. Planting alternative crops can decrease production costs and keep crop yields, while may also cause atmospheric environmental pollution if the crops have nitrogen fixing ability. Indicators also have spatial and temporal heterogeneity under different planting patterns and fallow intensities. A policy evaluation and associated uncertainty analysis is essential for effective implementation. The analysis framework established could support decision-making in regions facing agri-environmental problems.</t>
  </si>
  <si>
    <t>[Rong, Yi; Du, Pengfei; Sun, Fu; Zeng, Siyu] Tsinghua Univ, Sch Environm, Beijing 100084, Peoples R China; [Du, Pengfei; Zeng, Siyu] Tsinghua Univ, Sch Environm, State Key Lab Environm Simulat &amp; Pollut Control, Beijing 100084, Peoples R China</t>
  </si>
  <si>
    <t>Zeng, SY (corresponding author), Tsinghua Univ, Sch Environm, Beijing 100084, Peoples R China.</t>
  </si>
  <si>
    <t>szeng@mail.tsinghua.edu.cn</t>
  </si>
  <si>
    <t>Jin, Maojun/AGX-5515-2022</t>
  </si>
  <si>
    <t>National Natural Science Foundation of China [51878372]; Major Science and Technology Program for Water Pollution Control and Treatment [2017ZX07301006]</t>
  </si>
  <si>
    <t>National Natural Science Foundation of China(National Natural Science Foundation of China (NSFC)); Major Science and Technology Program for Water Pollution Control and Treatment</t>
  </si>
  <si>
    <t>This research is funded by National Natural Science Foundation of China (No. 51978374), Major Science and Technology Program for Water Pollution Control and Treatment (No. 2017ZX07301006), and National Natural Science Foundation of China (No. 51878372).</t>
  </si>
  <si>
    <t>10.1016/j.jenvman.2021.112234</t>
  </si>
  <si>
    <t>http://dx.doi.org/10.1016/j.jenvman.2021.112234</t>
  </si>
  <si>
    <t>MAR 2021</t>
  </si>
  <si>
    <t>RF6RM</t>
  </si>
  <si>
    <t>Rosegrant, MW; Ringler, C; Zhu, TJ</t>
  </si>
  <si>
    <t>Rosegrant, Mark W.; Ringler, Claudia; Zhu, Tingju</t>
  </si>
  <si>
    <t>Water for Agriculture: Maintaining Food Security under Growing Scarcity</t>
  </si>
  <si>
    <t>depletion; evapotranspirative demand; intersectoral competition; water security</t>
  </si>
  <si>
    <t>CLIMATE-CHANGE; RIVER-BASIN; USE EFFICIENCY; MANAGEMENT; RESOURCES; IMPACTS; CONSERVATION; SIMULATIONS; ENVIRONMENT; ALLOCATION</t>
  </si>
  <si>
    <t>Irrigated agriculture is the main source of water withdrawals, accounting for around 70% of all the world's freshwater withdrawals. The development of irrigated agriculture has boosted agricultural yields and contributed to price stability, making it possible to feed the Worlds growing population. Rapidly increasing nonagricultural demands for water, changing food preferences, global climate change, and new demands for biofuel production place increasing pressure on scarce water resources. Challenges of growing water scarcity for agriculture are heightened by the increasing costs of developing new water, soil degradation, groundwater depletion, increasing water pollution, the degradation of water-related ecosystems, and wasteful use of already developed water supplies. This article discusses the role of water for agriculture and food security, the challenges facing irrigated agriculture, and the range of policies, institutions, and investments needed to secure adequate access to water for food today and in the future.</t>
  </si>
  <si>
    <t>[Rosegrant, Mark W.; Ringler, Claudia; Zhu, Tingju] Int Food Policy Res Inst, Environm &amp; Prod Technol Div, Washington, DC 20006 USA</t>
  </si>
  <si>
    <t>Rosegrant, MW (corresponding author), Int Food Policy Res Inst, Environm &amp; Prod Technol Div, Washington, DC 20006 USA.</t>
  </si>
  <si>
    <t>M.Rosegrant@cgiar.org; c.ringler@cgiar.org; t.zhu@cgiar.org</t>
  </si>
  <si>
    <t>Ringler, Claudia/0000-0002-8266-0488; Rosegrant, Mark/0000-0001-6371-6127; Zhu, Tingju/0000-0002-6882-3551</t>
  </si>
  <si>
    <t>10.1146/annurev.environ.030308.090351</t>
  </si>
  <si>
    <t>http://dx.doi.org/10.1146/annurev.environ.030308.090351</t>
  </si>
  <si>
    <t>Rosenzweig, ST; Fonte, SJ; Schipanski, ME</t>
  </si>
  <si>
    <t>Rosenzweig, Steven T.; Fonte, Steven J.; Schipanski, Meagan E.</t>
  </si>
  <si>
    <t>Intensifying rotations increases soil carbon, fungi, and aggregation in semi-arid agroecosystems</t>
  </si>
  <si>
    <t>Cropping system intensification; Dryland agriculture; Water-stable aggregates; Fungi:bacteria ratio; Phospholipid fatty acids; Soil organic carbon</t>
  </si>
  <si>
    <t>DRYLAND CROPPING SYSTEMS; ORGANIC-MATTER; NO-TILL; MICROBIAL COMMUNITIES; PHYSICAL-PROPERTIES; PRECIPITATION USE; BACTERIAL; NITROGEN; SEQUESTRATION; STABILIZATION</t>
  </si>
  <si>
    <t>Increasing soil organic carbon (SOC) is a critical but daunting challenge in semi-arid agroecosystems. For dry land farmers, low levels of SOC and aggregation exacerbate the risks of farming in a water-limited environment risks that will compound with climate change. Many dryland farmers in semi-arid climates use year long periods called summer fallow, where no crops are grown and weeds are controlled, to store rainwater and increase the yield of the following crop. In semi-arid climates around the world, dryland farmers are increasingly replacing summer fallow with a crop, a form of cropping system intensification. Cropping system intensification has the potential to increase SOC, but the drivers of this effect are unclear, and may change based on environmental conditions and management strategy. We quantified SOC, water-stable aggregates, and fungal and microbial biomass on 96 dryland, no-till fields in the semi-arid Great Plains, USA, representing three levels of cropping system intensity from wheat-fallow to continuous (no summer fallow) rotations along a potential evapotranspiration gradient. Cropping system intensity was positively associated with SOC, aggregation, and fungal biomass, and these effects were robust amidst variability in environmental and management factors. Continuous rotations averaged 1.28% SOC at 0-10 cm and had 17% and 12% higher SOC concentrations than wheat-fallow in 0-10 cm and 0-20 cm depths, respectively. Aggregate stability in continuous rotations was about twice that in wheat-fallow rotations. Fungal biomass was three times greater in continuous rotations than wheat fallow, but was not significantly different from mid-intensity rotations. Using structural equation modeling, we observed that continuous cropping, potential evapotranspiration, % clay content, and fungal biomass together explained 50% of the variability in SOC, and that SOC appears to enhance aggregation directly and as mediated through increases in fungal biomass. Overall, the model suggests that cropping system intensity increases SOC both directly, through greater C inputs to soil, and indirectly, by increasing fungal biomass and aggregation. Our findings suggest that continuous cropping has the potential to provide gains in SOC and soil structure that will help offset C emissions and enhance the resilience of dryland agroecosystems.</t>
  </si>
  <si>
    <t>[Rosenzweig, Steven T.; Fonte, Steven J.; Schipanski, Meagan E.] Colorado State Univ, Dept Soil &amp; Crop Scioices, Ft Collins, CO 80523 USA; [Rosenzweig, Steven T.] Gen Mills, 2301 Res Pk Way 244, Brookings, SD 57006 USA</t>
  </si>
  <si>
    <t>Rosenzweig, ST (corresponding author), Colorado State Univ, Dept Soil &amp; Crop Scioices, Ft Collins, CO 80523 USA.;Rosenzweig, ST (corresponding author), Gen Mills, 2301 Res Pk Way 244, Brookings, SD 57006 USA.</t>
  </si>
  <si>
    <t>steven_rosenzweig@genmills.com</t>
  </si>
  <si>
    <t>Rosenzweig, Steven/0000-0002-4595-521X; Schipanski, Meagan/0000-0002-1661-9858; Fonte, Steven/0000-0002-3727-2304</t>
  </si>
  <si>
    <t>National Institute of Food and Agriculture, U.S. Department of Agriculture [GW16-020, 130676020-281]; USDA NRCS [69-3A75-16-002]</t>
  </si>
  <si>
    <t>National Institute of Food and Agriculture, U.S. Department of Agriculture(United States Department of Agriculture (USDA)); USDA NRCS(United States Department of Agriculture (USDA))</t>
  </si>
  <si>
    <t>Thank you to Zach Czarnecki, Rachel Seedorf, and Cassandra Scharr for providing essential support in the field and laboratory, to Francesca Cotrufo for her guidance in the preparation of this manuscript, and to all of the farmers who devoted hours of their time poring through records to provide details of their management practices. This material is based upon work that is supported by the National Institute of Food and Agriculture, U.S. Department of Agriculture, under award number GW16-020 through the Western Sustainable Agriculture Research and Education program under subaward number #130676020-281. Funding for this project was also provided by USDA NRCS Conservation Innovation Grant #69-3A75-16-002. USDA is an equal opportunity employer and service provider.</t>
  </si>
  <si>
    <t>10.1016/j.agee.2018.01.016</t>
  </si>
  <si>
    <t>http://dx.doi.org/10.1016/j.agee.2018.01.016</t>
  </si>
  <si>
    <t>GB9LF</t>
  </si>
  <si>
    <t>Rusinol, M; Fernandez-Cassi, X; Hundesa, A; Vieira, C; Kern, A; Eriksson, I; Ziros, P; Kay, D; Miagostovich, M; Vargha, M; Allard, A; Vantarakis, A; Wyn-Jones, P; Bofill-Mas, S; Girones, R</t>
  </si>
  <si>
    <t>Rusinol, Marta; Fernandez-Cassi, Xavier; Hundesa, Ayalkibet; Vieira, Carmen; Kern, Anita; Eriksson, Irene; Ziros, Panos; Kay, David; Miagostovich, Marize; Vargha, Marta; Allard, Annika; Vantarakis, Apostolos; Wyn-Jones, Peter; Bofill-Mas, Silvia; Girones, Rosina</t>
  </si>
  <si>
    <t>Application of human and animal viral microbial source tracking tools in fresh and marine waters from five different geographical areas</t>
  </si>
  <si>
    <t>Microbial Source Tracking (MST); Adenovirus; Polyomavirus; River water; Seawater</t>
  </si>
  <si>
    <t>WASTE-WATER; MOLECULAR-DETECTION; ENTERIC VIRUSES; PCR ASSAY; SEWAGE; POLYOMAVIRUSES; QUANTIFICATION; ADENOVIRUSES; DNA; IDENTIFICATION</t>
  </si>
  <si>
    <t>Integrated river basin management planning to mitigate the impacts of economic, demographic and climate change is an important issue for the future protection of water resources. Identifying sources of microbial contamination via the emerging science of Microbial Source Tracking (MST) plays a key role in risk assessment and the design of remediation strategies. Following an 18-month surveillance program within the EU-FP7-funded VIROCLIME project, specific MST tools were used to assess human markers such as adenoviruses (HAdV) and JC polyomaviruses (JCPyV) and porcine and bovine markers such as porcine adenoviruses (PAdV) and bovine polyomaviruses (BPyV) via quantification with real-time PCR to analyze surface water collected from five sites within different climatic zones: the Negro River (Brazil), Glafkos River (Greece), Tisza River (Hungary), Llobregat River (Spain) and Umealven River (Sweden). The utility of the viral MST tools and the prevalence and abundance of specific human and animal viruses in the five river catchments and adjacent seawater, which is impacted by riverine contributions from the upstream catchments, were examined. In areas where no sanitation systems have been implemented, sewage can directly enter surface waters, and river water exhibited high viral loads; HAdV and JCPyV could be detected at mean concentrations of 10(5) and 10(4) Genome Copies/Liter (GC/L), respectively. In general, river water samples upstream of urban discharges presented lower human viral loads than downstream sampling sites, and those differences appeared to increase with urban populations but decrease in response to high river flow, as the elevated river water volume dilutes microbial loads. During dry seasons, river water flow decreases dramatically, and secondary effluents can represent the bulk of the riverine discharge. We also observed that ice cover that formed over the river during the winter in the studied areas in North Europe could preserve viral stability due to the low temperatures and/or the lack of solar inactivation. Porcine and bovine markers were detected where intensive livestock and agricultural activities were present; mean concentration values of 10(3) GC/L indicated that farms were sometimes unexpected and important sources of fecal contamination in water. During spring and summer, when livestock is outdoors and river flows are low, animal pollution increases due to diffuse contamination and direct voiding of feces onto the catchment surface. The field studies described here demonstrate the dynamics of fecal contamination in all catchments studied, and the data obtained is currently being used to develop dissemination models of fecal contamination in water with respect to future climate change scenarios. The results concerning human and animal targets presented in this study demonstrate the specificity and applicability Of the viral quantitative parameters developed to widely divergent geographical areas and their high interest as new indicators of human and animal fecal contamination in water and as MST tools. (C) 2014 Elsevier Ltd. All rights reserved.</t>
  </si>
  <si>
    <t>[Rusinol, Marta; Fernandez-Cassi, Xavier; Hundesa, Ayalkibet; Bofill-Mas, Silvia; Girones, Rosina] Univ Barcelona, Dept Microbiol, Lab Virus Contaminants Water &amp; Food, Barcelona 08028, Spain; [Vieira, Carmen; Miagostovich, Marize] Inst Oswaldo Cruz, Lab Comparat &amp; Environm Virol, BR-20001 Rio De Janeiro, Brazil; [Kern, Anita; Vargha, Marta] Natl Inst Environm Hlth, Dept Water Microbiol, Budapest, Hungary; [Eriksson, Irene; Allard, Annika] Umea Univ, Dept Virol, Umea, Sweden; [Ziros, Panos; Vantarakis, Apostolos] Univ Patras, Dept Publ Hlth, Sch Med, Environm Microbiol Unit, Patras, Greece; [Kay, David; Wyn-Jones, Peter] Aberystwyth Univ, IGES, Durham, England</t>
  </si>
  <si>
    <t>Girones, R (corresponding author), Univ Barcelona, Dept Microbiol, Avinguda Diagonal 643, Barcelona 08028, Spain.</t>
  </si>
  <si>
    <t>rgirones@ub.edu</t>
  </si>
  <si>
    <t>Bofill-Mas, Sílvia/N-8892-2016; Cassi, Xavier Fernandez/B-9088-2019; Girones, Rosina/B-2975-2009; Rusiñol, Marta/F-4536-2015</t>
  </si>
  <si>
    <t>Bofill-Mas, Sílvia/0000-0001-8581-7180; Cassi, Xavier Fernandez/0000-0003-2314-9126; Girones, Rosina/0000-0002-1097-6395; Rusiñol, Marta/0000-0002-6546-8857; Vieira, Carmen/0000-0001-8804-4347; Vantarakis, Apostolos/0000-0003-4411-3739; Hundesa, Ayalkibet/0000-0003-2853-0153; Allard, Annika/0000-0001-6949-1213</t>
  </si>
  <si>
    <t>EU Seventh Framework Program [243923]; University of Aberystwyth, United Kingdom (VIROCLIME) [243923]; University of Barcelona (APIF)</t>
  </si>
  <si>
    <t>EU Seventh Framework Program; University of Aberystwyth, United Kingdom (VIROCLIME); University of Barcelona (APIF)</t>
  </si>
  <si>
    <t>The VIROCLIME Project is funded under the EU Seventh Framework Program, Contract No. 243923. The described study was supported by a collaborative European project coordinated by David Kay and Peter Wyn-Jones as vice-coordinator from the University of Aberystwyth, United Kingdom (VIROCLIME, contract no. 243923). Marta Rusinol was a fellow of the Catalan Government AGAUR (FI-DGR), and Xavier Fernandez was a fellow of the University of Barcelona (APIF). Finally, we would like to thank to the Serveis Cientifico-Tecnics of the University of Barcelona for their efficient sequencing.</t>
  </si>
  <si>
    <t>10.1016/j.watres.2014.04.013</t>
  </si>
  <si>
    <t>http://dx.doi.org/10.1016/j.watres.2014.04.013</t>
  </si>
  <si>
    <t>AJ7FA</t>
  </si>
  <si>
    <t>Safriel, UN</t>
  </si>
  <si>
    <t>Rubio, JL; Safriel, U; Daussa, R; Blum, W; Pedrazzini, F</t>
  </si>
  <si>
    <t>Safriel, Uriel N.</t>
  </si>
  <si>
    <t>Status of Desertification in the Mediterranean Region</t>
  </si>
  <si>
    <t>WATER SCARCITY, LAND DEGRADATION AND DESERTIFICATION IN THE MEDITERRANEAN REGION</t>
  </si>
  <si>
    <t>NATO Advanced Research Workshop on Water Scarcity, Land Degradation and Desertification in the Mediterranean Region</t>
  </si>
  <si>
    <t>DEC 10-11, 2007</t>
  </si>
  <si>
    <t>Valencia, SPAIN</t>
  </si>
  <si>
    <t>NATO</t>
  </si>
  <si>
    <t>ENVIRONMENT; RAINFALL; AFRICA</t>
  </si>
  <si>
    <t>Assessment of the status of Mediterranean desertification requires a robust and agreed upon definition of desertification, which is still lacking, partly due to the widespread use of desertification either interchangeably or in conjunction with land degradation. By definition desertification is a subset of land degradation confined to drylands, thus adding land degradation to desertification implies relevance of the UNCCD to land degradation in both drylands and non-drylands, globally and in the Mediterranean. Another interpretation for pairing desertification and land degradation is that desertification is not a globally spatial but a dryland temporal subset of land degradation; namely desertification represents culmination of the process of land degradation in the drylands. The UNCCD usage of desertification (to be combated) in conjunction with drought (to be mitigated) and climatic variations (a desertification driver) also confounds understanding and assessment of desertification and its status. Qualifying desertification its a persistent reduction of biological productivity in the drylands may resolve difficulties in addressing desertification, though no agreement exists as to what degree of degradation and its reversibility properties would qualify as desertification. Desertification is habitually believed to be driven by human impact proportional to Population size and growth rate, which are higher than the global average and relative to all other ecosystems, respectively. Global scale data demonstrating that desertification is highest at the intermediate section of the aridity gradient suggest that desertification is driven by an interaction of ecosystem sensitivity (expressed by natural biological productivity) and the pressure exerted on land resources (expressed by population density). Yet, though GDP and infant mortality rates are lower and higher in drylands, relatively to other ecosystems and to global averages, respectively, it is not known if the drylands' low human well-being is driven by desertification, or by the inherently low productivity of drylands impacted by growing populations, or both. Thus desertification constitutes a paradigm, one of a downward spiral of degradation leading to human misery, through self-reinforcing positive feedback loops. This paradigm is reinforced by an environmental security narrative, in which migrations and conflicts driven by the desertification-associated demand and supply-induced environmental scarcities, reduce overall environmental security in the drylands. A counter paradigm based on some evidence suggests that drylands' adversities trigger induced innovations in rural communities that lead to development tracks which circumvent desertification. Yet, if dryland population continues to increase the induced ingenuity will eventually be exhausted, unless dryland livelihoods independent of land productivity are gradually adopted. Mediterranean climates, of wet winters but dry summers, prevail in five seaboard semiarid and dry-subhumid regions on the globe, one of which is the Mediterranean Basin, with a long history of intensive use by man resulting in biological adaptations providing high ecosystem resilience to human impact. The southern, African lands of the Mediterranean Basin are drier than the northern, European lands, the latter being mainly semiarid drylands, with high desertification extent, yet more people are affected by desertification in the southern than in the northern sections of the Basin. All over the Mediterranean Basin the most extensively used land is also the most intensively used and becoming most degraded, irrespective of type of use. Thus in the northern Mediterranean desertification is driven by irrigation developments, themselves driven by markets and regional agricultural policies, whereas in the Southern Mediterranean desertification is driven by encroachment of cultivation on rangelands, which are driven by population growth and national policies. Yet, the Mediterranean ecosystems are fairly resilient to mounting external pressures, due to a balance in the interaction of soil state with soil vegetation cover, up to a point in which a threshold is crossed. A way to avoid desertification in grazed Mediterranean shrublands is to encourage the historical prevalence of a spatio-temporal mosaic of distinct patches of annual and perennial vegetation through controlling grazing and fire at moderate levels, and moving these controls adaptively and dynamically between patches. Yet, when degradation did take over, rehabilitation through afforestation have taken place on a large scale in the Mediterranean Basin. This afforestation, mainly with Aleppo Pine, reduced soil erosion and flooding but compromised water resources and poorly performed in restoring the indigenous vegetation cover, but seemed to be more successful and water-efficient in drier areas, where the objective was soil conservation rather than the vegetation restoration. Global climate change is projected to exert an additional pressure on the Mediterranean drylands, through an overall decrease in water resources, such that even a relatively small climatic change would suffice to initiate a spatio-temporal transformation of the Mediterranean semiarid to arid drylands, and also an overall transformation of non-drylands into drylands, in both their climate and their biological productivity. Given the projected combined impacts of global climate change, dryland population growth and the pressure on drylands brought about by global decline in good cultivable land, it may be effective to address Mediterranean desertification as an environmental security issue, which encompasses risking food security, health security, livelihood security, national and transboundary security. However, the direct links between desertification and migration within the Mediterranean Basin have not yet been demonstrated. Even though means to promote land productivity improve, an eventual widespread desertification leading to reduced human well-being, land desertion and migration can emerge in the Mediterranean Basin. A way out is to explore means of diversifying dryland livelihoods, such that the pressure on land resources is reduced yet dryland people opt to stay on their land. Paradoxically, with all its drawbacks, global climate change provides opportunities to people of the Mediterranean drylands, encouraging them to diversify their livelihoods, e.g. afforestation in the non-desert Mediterranean drylands for carbon trading, and solar energy development in the desert drylands for exporting electricity. These and other livelihoods of advantage in drylands yet not depending on dryland land resources can be mixed with improvements of traditional dryland livelihoods. Thus the flows between the southern and northern Mediterranean may dramatically transform - rather than development aid cash, payments for purchases of clean energy would flow from the North to the South, and the South-North flow of migrants would be replaced by North-South flow of tourists. These changes would promote the sustainability of dryland livelihoods especially in the South, and would bring abut environmental security and Subsequent political stability throughout the Mediterranean Basin.</t>
  </si>
  <si>
    <t>Hebrew Univ Jerusalem, Jerusalem, Israel</t>
  </si>
  <si>
    <t>Safriel, UN (corresponding author), Hebrew Univ Jerusalem, Jerusalem, Israel.</t>
  </si>
  <si>
    <t>uriel36@gmail.com</t>
  </si>
  <si>
    <t>978-90-481-2524-1</t>
  </si>
  <si>
    <t>10.1007/978-90-481-2526-5_3</t>
  </si>
  <si>
    <t>http://dx.doi.org/10.1007/978-90-481-2526-5_3</t>
  </si>
  <si>
    <t>Ecology; Environmental Sciences; Environmental Studies; Multidisciplinary Sciences</t>
  </si>
  <si>
    <t>Environmental Sciences &amp; Ecology; Science &amp; Technology - Other Topics</t>
  </si>
  <si>
    <t>BJQ70</t>
  </si>
  <si>
    <t>Sala, E; Mayorga, J; Bradley, D; Cabral, RB; Atwood, TB; Auber, A; Cheung, W; Costello, C; Ferretti, F; Friedlander, AM; Gaines, SD; Garilao, C; Goodell, W; Halpern, BS; Hinson, A; Kaschner, K; Kesner-Reyes, K; Leprieur, F; McGowan, J; Morgan, LE; Mouillot, D; Palacios-Abrantes, J; Possingham, HP; Rechberger, KD; Worm, B; Lubchenco, J</t>
  </si>
  <si>
    <t>Sala, Enric; Mayorga, Juan; Bradley, Darcy; Cabral, Reniel B.; Atwood, Trisha B.; Auber, Arnaud; Cheung, William; Costello, Christopher; Ferretti, Francesco; Friedlander, Alan M.; Gaines, Steven D.; Garilao, Cristina; Goodell, Whitney; Halpern, Benjamin S.; Hinson, Audra; Kaschner, Kristin; Kesner-Reyes, Kathleen; Leprieur, Fabien; McGowan, Jennifer; Morgan, Lance E.; Mouillot, David; Palacios-Abrantes, Juliano; Possingham, Hugh P.; Rechberger, Kristin D.; Worm, Boris; Lubchenco, Jane</t>
  </si>
  <si>
    <t>Protecting the global ocean for biodiversity, food and climate</t>
  </si>
  <si>
    <t>TAKE MARINE RESERVES; ORGANIC-MATTER; CONSERVATION; IMPACT; AREAS; SEDIMENTS; COSTS; MODEL; CLASSIFICATION; RESUSPENSION</t>
  </si>
  <si>
    <t>The ocean contains unique biodiversity, provides valuable food resources and is a major sink for anthropogenic carbon. Marine protected areas (MPAs) are an effective tool for restoring ocean biodiversity and ecosystem services(1,2), but at present only 2.7% of the ocean is highly protected(3). This low level of ocean protection is due largely to conflicts with fisheries and other extractive uses. To address this issue, here we developed a conservation planning framework to prioritize highly protected MPAs in places that would result in multiple benefits today and in the future. We find that a substantial increase in ocean protection could have triple benefits, by protecting biodiversity, boosting the yield of fisheries and securing marine carbon stocks that are at risk from human activities. Our results show that most coastal nations contain priority areas that can contribute substantially to achieving these three objectives of biodiversity protection, food provision and carbon storage. A globally coordinated effort could be nearly twice as efficient as uncoordinated, national-level conservation planning. Our flexible prioritization framework could help to inform both national marine spatial plans(4) and global targets for marine conservation, food security and climate action.</t>
  </si>
  <si>
    <t>[Sala, Enric; Mayorga, Juan; Friedlander, Alan M.; Goodell, Whitney] Natl Geog Soc, Pristine Seas, Washington, DC USA; [Mayorga, Juan; Bradley, Darcy; Cabral, Reniel B.; Costello, Christopher; Gaines, Steven D.] Univ Calif Santa Barbara, Environm Market Solut Lab, Santa Barbara, CA 93106 USA; [Atwood, Trisha B.; Hinson, Audra] Utah State Univ, Dept Watershed Sci, Logan, UT 84322 USA; [Atwood, Trisha B.; Hinson, Audra] Utah State Univ, Ctr Ecol, Logan, UT 84322 USA; [Auber, Arnaud] IFREMER, Unite Halieut Manche &amp; Mer Nord, Boulogne Sur Mer, France; [Cheung, William; Palacios-Abrantes, Juliano] Univ British Columbia, Inst Oceans &amp; Fisheries, Changing Ocean Res Unit, Vancouver, BC, Canada; [Ferretti, Francesco] Virginia Polytech Inst &amp; State Univ, Dept Fish &amp; Wildlife Conservat, Blacksburg, VA 24061 USA; [Friedlander, Alan M.; Goodell, Whitney] Hawaii Inst Marine Biol, Kaneohe, HI USA; [Garilao, Cristina; Kaschner, Kristin] Albert Ludwigs Univ, Evolutionary Biol &amp; Ecol Lab, Freiburg, Germany; [Halpern, Benjamin S.] Univ Calif Santa Barbara, Natl Ctr Ecol Anal &amp; Synth NCEAS, Santa Barbara, CA 93106 USA; [Kesner-Reyes, Kathleen] Quantitat Aquat, Los Banos, Philippines; [Leprieur, Fabien; Mouillot, David] Univ Montpellier, MARBEC, Montpellier, France; [McGowan, Jennifer] Nature Conservancy, 1815 N Lynn St, Arlington, VA USA; [Morgan, Lance E.] Marine Conservat Inst, Seattle, WA USA; [Possingham, Hugh P.] Univ Queensland, Ctr Biodivers &amp; Conservat Sci CBCS, Brisbane, Qld, Australia; [Rechberger, Kristin D.] Dynam Planet, Washington, DC USA; [Worm, Boris] Dalhousie Univ, Ocean Frontiers Inst, Halifax, NS, Canada; [Lubchenco, Jane] Oregon State Univ, Corvallis, OR 97331 USA</t>
  </si>
  <si>
    <t>National Geographic Society; University of California System; University of California Santa Barbara; Utah System of Higher Education; Utah State University; Utah System of Higher Education; Utah State University; Ifremer; University of British Columbia; Virginia Polytechnic Institute &amp; State University; University of Freiburg; University of California System; University of California Santa Barbara; National Center for Ecological Analysis &amp; Synthesis; Ifremer; Universite de Montpellier; Nature Conservancy; University of Queensland; Dalhousie University; Oregon State University</t>
  </si>
  <si>
    <t>Sala, E (corresponding author), Natl Geog Soc, Pristine Seas, Washington, DC USA.</t>
  </si>
  <si>
    <t>esala@ngs.org</t>
  </si>
  <si>
    <t>Leprieur, Fabien/ABA-4433-2020; Cheung, William/F-5104-2013; auber, arnaud/AAY-5532-2021; Possingham, Hugh/B-1337-2008; POSSINGHAM, HUGH/R-8310-2019; Palacios Abrantes, Juliano E./ITV-0093-2023; Ferretti, Francesco/AAR-2545-2020; Kaschner, Kristin/GQQ-6475-2022; McGowan, Jennifer A/A-7752-2014</t>
  </si>
  <si>
    <t>Possingham, Hugh/0000-0001-7755-996X; POSSINGHAM, HUGH/0000-0001-7755-996X; Palacios Abrantes, Juliano E./0000-0001-8969-5416; Ferretti, Francesco/0000-0001-9510-3552; Atwood, Trisha/0000-0001-7153-5190; Mayorga, Juan/0000-0003-1961-8313; Cabral, Reniel/0000-0002-1137-381X; Halpern, Benjamin/0000-0001-8844-2302; Auber, Arnaud/0000-0002-8415-1652; Cheung, William/0000-0001-9998-0384; Bradley, Darcy/0000-0003-2581-8768; Kesner-Reyes, Kathleen/0000-0003-4479-292X; Hinson, Audra/0000-0002-4231-4820; Gaines, Steven/0000-0002-7604-3483; Worm, Boris/0000-0002-5742-8716</t>
  </si>
  <si>
    <t>National Geographic Society; Leonardo DiCaprio Foundation; French Foundation for Research on Biodiversity (FRB)</t>
  </si>
  <si>
    <t>National Geographic Society(National Geographic Society); Leonardo DiCaprio Foundation; French Foundation for Research on Biodiversity (FRB)</t>
  </si>
  <si>
    <t>This study was funded by the National Geographic Society and the Leonardo DiCaprio Foundation. D.M. was supported by the French Foundation for Research on Biodiversity (FRB).</t>
  </si>
  <si>
    <t>10.1038/s41586-021-03371-z</t>
  </si>
  <si>
    <t>http://dx.doi.org/10.1038/s41586-021-03371-z</t>
  </si>
  <si>
    <t>TS6IF</t>
  </si>
  <si>
    <t>Green Published, Green Accepted, Green Submitted</t>
  </si>
  <si>
    <t>Sanchez-Zarco, XG; Mora-Jacobo, EG; Gonzalez-Bravo, R; Mahlknecht, J; Ponce-Ortega, JM</t>
  </si>
  <si>
    <t>Sanchez-Zarco, Xate Geraldine; Mora-Jacobo, Edgar Geovanni; Gonzalez-Bravo, Ramon; Mahlknecht, Jurgen; Ponce-Ortega, Jose Maria</t>
  </si>
  <si>
    <t>Water, energy, and food security assessment in regions with semiarid climates</t>
  </si>
  <si>
    <t>Economic increase; Globalization; Semiarid climates; Water-energy-food nexus; Water; energy-food security</t>
  </si>
  <si>
    <t>MULTIOBJECTIVE OPTIMIZATION; NEXUS; PERSPECTIVE</t>
  </si>
  <si>
    <t>The availability, accessibility, and sustainability of resources can enhance or jeopardize the security of meeting human needs for water, energy, and food in several regions of the world. For this reason, it is crucial to propose strategies that allow quantifying the current situation of resource security and preventing alarming scenarios in the future. The objective of this paper is to assess the current condition of food, energy, and water security of a region with rampant economic development, but struggling with natural resources as a result of its adverse climatic conditions. An approach for assessing the water-energy-food security in arid or semiarid areas is presented through different scenarios considering the availability, accessibility, and sustainability of the involved resources. The proposed approach is applied in the State of Nuevo Leon in Mexico, which is the second-most important state regarding contribution to the national Gross Domestic Product. Nevertheless, the rapid increase in its population and the semiarid climate condition with precedents of natural catastrophes jeopardize the continuity of its development. Results show that the state may not be able to meet the demands of water and food due to the stress generated on its resources. In contrast, the energy situation is more promising with the implementation of energy from renewable sources. The analysis is carried out over a past time period and making projections until 2030, providing a tool to be able to make decisions in the medium and long term. The main goal is to propose preventive measures and to ensure sustainable planning covering economic, social, and environmental needs without compromising the well-being of future generations. In this sense, the implementation of new policies for the water sector is analyzed, with the aim of reducing domestic and agricultural consumption, targeting improvements in the evaluated indices. [GRAPHICS] .</t>
  </si>
  <si>
    <t>[Sanchez-Zarco, Xate Geraldine; Mora-Jacobo, Edgar Geovanni; Ponce-Ortega, Jose Maria] Univ Michoacana, Chem Engn Dept, Francisco J Mujica S-N,Ciudad Univ, Morelia 58060, Michoacan, Mexico; [Gonzalez-Bravo, Ramon; Mahlknecht, Jurgen] Tecnol Monterrey, Escuela Ingn &amp; Ciencias, Av Eugenio Garza Sada Sur 2501, Monterrey 64849, Nuevo Leon, Mexico</t>
  </si>
  <si>
    <t>Ponce-Ortega, JM (corresponding author), Univ Michoacana, Chem Engn Dept, Francisco J Mujica S-N,Ciudad Univ, Morelia 58060, Michoacan, Mexico.</t>
  </si>
  <si>
    <t>jmponce@umich.mx</t>
  </si>
  <si>
    <t>Sanchez Zarco, Xate Geraldine/0000-0002-8639-0948; PONCE-ORTEGA, JOSE MARIA/0000-0002-3375-0284; Mora Jacobo, Edgar Geovanni/0000-0003-2381-2709</t>
  </si>
  <si>
    <t>Mexico's National Council for Science and Technology [Conacyt-FORDECYT/12SE/2018/11/29-05]</t>
  </si>
  <si>
    <t>Mexico's National Council for Science and Technology(Consejo Nacional de Ciencia y Tecnologia (CONACyT))</t>
  </si>
  <si>
    <t>We are grateful to Mexico's National Council for Science and Technology (Conacyt-FORDECYT/12SE/2018/11/29-05) for financial support.</t>
  </si>
  <si>
    <t>10.1007/s10098-020-01964-2</t>
  </si>
  <si>
    <t>http://dx.doi.org/10.1007/s10098-020-01964-2</t>
  </si>
  <si>
    <t>PE2UV</t>
  </si>
  <si>
    <t>Santos, A; Godinho, DP; Vizinho, A; Alves, F; Pinho, P; Penha-Lopes, G; Branquinho, C</t>
  </si>
  <si>
    <t>Santos, A.; Godinho, D. P.; Vizinho, A.; Alves, F.; Pinho, P.; Penha-Lopes, G.; Branquinho, C.</t>
  </si>
  <si>
    <t>Artificial lakes as a climate change adaptation strategy in drylands: evaluating the trade-off on non-target ecosystem services</t>
  </si>
  <si>
    <t>Carbon sequestration; InVEST modeling; Mediterranean drylands; Water purification; Sediment retention</t>
  </si>
  <si>
    <t>SOIL ORGANIC-CARBON; MEDITERRANEAN REGION; MANAGEMENT-SYSTEMS; ANNUAL GRASSLAND; WATER-QUALITY; GLOBAL-CHANGE; OLIVE-GROVE; LAND-USE; EROSION; SEQUESTRATION</t>
  </si>
  <si>
    <t>Drylands are very susceptible to the effects of climate change due to water stress. One possible climate change adaptation measure is the construction of lakes to increase water availability for drinking and irrigation (food production) and decrease fire risk. These lakes can also increase local biodiversity and human well-being. However, other non-target services such as carbon (C) storage, water purification, and sediment retention might also change. Our main aim was to evaluate the trade-offs on non-targeted ecosystem services due to lakes construction in drylands. This was done using the Integrated Valuation of Ecosystem Services and Tradeoffs (InVEST) modeling tools, comparing a Mediterranean area located in southwest (SW) Europe, with and without artificial lakes. Results showed that the construction of artificial lakes caused an increase of 9.4% in C storage. However, the consequent increase in agricultural area decreased water purification and sediment retention services. This could diminish the life span of the lakes changing the initial beneficial cost-benefit analysis on lakes as adaptation measures to climate change. As a global measure for mitigation and adaptation to climate change strategy, we consider lake construction in drylands to be positive since it can store C in sediments and reduces the vulnerability to water scarcity. However, as a general recommendation and when built to support or increase agriculture in semi-arid landscapes, we consider that lakes should be complemented with additional measures to reduce soil erosion and nutrient leaching such as (i) locate agricultural areas outside the lakes water basin, (ii) afforestation surrounding the lakes, and (iii) adopt the best local agriculture practices to prevent and control soil erosion and nutrient leaching.</t>
  </si>
  <si>
    <t>[Santos, A.; Godinho, D. P.; Vizinho, A.; Alves, F.; Pinho, P.; Penha-Lopes, G.; Branquinho, C.] Univ Lisbon, Ctr Ecol Evolut &amp; Environm Changes Ce3c, Fac Ciencias, Bloco C2,Piso 5, P-1749016 Lisbon, Portugal; [Pinho, P.] Univ Lisbon, Inst Super Tecn, Ctr Nat Resources &amp; Environm CERENA, Lisbon, Portugal</t>
  </si>
  <si>
    <t>Pinho, P (corresponding author), Univ Lisbon, Ctr Ecol Evolut &amp; Environm Changes Ce3c, Fac Ciencias, Bloco C2,Piso 5, P-1749016 Lisbon, Portugal.;Pinho, P (corresponding author), Univ Lisbon, Inst Super Tecn, Ctr Nat Resources &amp; Environm CERENA, Lisbon, Portugal.</t>
  </si>
  <si>
    <t>ppinho@fc.ul.pt</t>
  </si>
  <si>
    <t>Pinho, Pedro/D-1232-2010; Branquinho, Cristina/B-3670-2008; Penha-Lopes, Gil/N-1475-2015</t>
  </si>
  <si>
    <t>Pinho, Pedro/0000-0001-5571-9619; Branquinho, Cristina/0000-0001-8294-7924; Godinho, Diogo/0000-0002-6890-5573; Penha-Lopes, Gil/0000-0002-1024-1954</t>
  </si>
  <si>
    <t>project BASE (Bottom-up Climate Adaptation Strategies for a Sustainable Europe, European Commission Seventh Framework Programme FP7) [30833]; H2020 TWINN (NitroPortugal) [692331]; EEA-grants/Programa Adapt (AdaptForChange); FCT-MEC [SFRH/BPD/75425/2010, PD/PB/113929/2015, PD/BD/113934/2015, IF/00940/2015, UID/BIA/00329/2013, ChangeTracker-PTDC/AAG-GLO/0045/2014]</t>
  </si>
  <si>
    <t>project BASE (Bottom-up Climate Adaptation Strategies for a Sustainable Europe, European Commission Seventh Framework Programme FP7); H2020 TWINN (NitroPortugal); EEA-grants/Programa Adapt (AdaptForChange); FCT-MEC</t>
  </si>
  <si>
    <t>We thank the Tamera community, in particular Christoph Ulbig, for the collaboration in this project and for the data shared. This article resulted from a case study research funded in the context of the project BASE (Bottom-up Climate Adaptation Strategies for a Sustainable Europe, grant agreement no. 30833, European Commission Seventh Framework Programme FP7), H2020 TWINN (NitroPortugal, nr 692331), EEA-grants/Programa Adapt (AdaptForChange), and FCT-MEC (SFRH/BPD/75425/2010, PD/PB/113929/2015, PD/BD/113934/2015, IF/00940/2015, UID/BIA/00329/2013 and ChangeTracker-PTDC/AAG-GLO/0045/2014). Funding referred above has not influenced the research reported here; and this study does not reflect the views or opinions of the European Commission.</t>
  </si>
  <si>
    <t>10.1007/s11027-017-9764-x</t>
  </si>
  <si>
    <t>http://dx.doi.org/10.1007/s11027-017-9764-x</t>
  </si>
  <si>
    <t>GL5ZP</t>
  </si>
  <si>
    <t>Segurado, P; Almeida, C; Neves, R; Ferreira, MT; Branco, P</t>
  </si>
  <si>
    <t>Segurado, Pedro; Almeida, Carina; Neves, Ramiro; Ferreira, Maria Teresa; Branco, Paulo</t>
  </si>
  <si>
    <t>Understanding multiple stressors in a Mediterranean basin: Combined effects of land use, water scarcity and nutrient enrichment</t>
  </si>
  <si>
    <t>Multiple stressors; Riverine ecosystem; Biomonitoring; Boosted Regression Trees; Random Forests; Linear Mixed Models; Catchment management</t>
  </si>
  <si>
    <t>FRESH-WATER; RELATIVE IMPORTANCE; ECOLOGICAL QUALITY; CLIMATE-CHANGE; INVERTEBRATE TRAITS; FISH ASSEMBLAGES; SPECIES TRAITS; SURFACE WATERS; RESPONSES; HABITAT</t>
  </si>
  <si>
    <t>River basins are extremely complex hierarchical and directional systems that are affected by a multitude of interacting stressors. This complexity hampers effective management and conservation planning to be effectively implemented, especially under climate change. The objective of this work is to provide a wide scale approach to basin management by interpreting the effect of isolated and interacting factors in several biotic elements (fish, macroinvertebrates, phytobenthos and macrophytes). For that, a case study in the Sorraia basin (Central Portugal), a Mediterranean system mainly facing water scarcity and diffuse pollution problems, was chosen. To develop the proposed framework, a combination of process-based modelling to simulate hydrological and nutrient enrichment stressors and empirical modelling to relate these stressors-along with land use and natural background - with biotic indicators, was applied. Biotic indicators based on ecological quality ratios from WFD biomonitoring data were used as response variables. Temperature, river slope, % of agriculture in the upstream catchment and total N were the variables more frequently ranked as the most relevant. Both the two significant interactions found between single hydrological and nutrient enrichment stressors indicated antagonistic effects. This study demonstrates the potentialities of coupling process-based modelling with empirical modelling within a single framework, allowing relationships among different ecosystem states to be hierarchized, interpreted and predicted at multiple spatial and temporal scales. It also demonstrates how isolated and interacting stressors can have a different impact on biotic quality. When performing conservation or management plans, the stressor hierarchy should be considered as a way of prioritizing actions in a cost-effective perspective. (C) 2017 Elsevier B.V. All rights reserved.</t>
  </si>
  <si>
    <t>[Segurado, Pedro; Ferreira, Maria Teresa; Branco, Paulo] Univ Lisbon, Inst Super Agron, Ctr Estudos Florestais, P-1349017 Lisbon, Portugal; [Almeida, Carina; Neves, Ramiro] Univ Lisbon, Inst Super Tecn, MARETEC, Ave Rovisco Pais, P-1049001 Lisbon, Portugal</t>
  </si>
  <si>
    <t>Segurado, P (corresponding author), Univ Lisbon, Inst Super Agron, Ctr Estudos Florestais, P-1349017 Lisbon, Portugal.</t>
  </si>
  <si>
    <t>psegurado@isa.ulisboa.pt</t>
  </si>
  <si>
    <t>Segurado, Pedro/A-1145-2011; Neves, Ramiro J J/M-1689-2013; Almeida, Carina/AAE-9133-2022; Ferreira, Teresa/C-9785-2012; Branco, Paulo/B-6854-2012</t>
  </si>
  <si>
    <t>Segurado, Pedro/0000-0002-5917-7893; Neves, Ramiro J J/0000-0001-6571-5697; Almeida, Carina/0000-0003-3263-9143; Ferreira, Teresa/0000-0002-3900-1460; Branco, Paulo/0000-0002-2502-5533</t>
  </si>
  <si>
    <t>Fundacao para a Ciencia e a Tecnologia (FCT), Portugal [UID/AGR/00239/2013]; 7th EU Framework Programme, Theme 6 (Environment including Climate Change) [603378]; FCT [SFRH/BPD/94686/2013]; Fundacao para a Ciencia e Tecnologia (FCT) under the IF Researcher Programme [IF/01304/2015]</t>
  </si>
  <si>
    <t>Fundacao para a Ciencia e a Tecnologia (FCT), Portugal(Portuguese Foundation for Science and Technology); 7th EU Framework Programme, Theme 6 (Environment including Climate Change); FCT(Portuguese Foundation for Science and TechnologyEuropean Commission); Fundacao para a Ciencia e Tecnologia (FCT) under the IF Researcher Programme</t>
  </si>
  <si>
    <t>We thank the Agencia Portuguesa do Ambiente (APA) for providing biomonitoring data from the Tagus Basin. We are especially grateful to an anonymous reviewer for his important contribution to the manuscript improvement. This work is part of the MARS Project (Managing Aquatic ecosystems and water Resources under multiple Stress) funded under the 7th EU Framework Programme, Theme 6 (Environment including Climate Change), Contract No: 603378. Pedro Segurado is supported by a contract funded by the Fundacao para a Ciencia e Tecnologia (FCT) under the IF Researcher Programme (IF/01304/2015). Paulo Branco is supported by a FCT grant (SFRH/BPD/94686/2013). CEF is a research unit funded by Fundacao para a Ciencia e a Tecnologia (FCT), Portugal (UID/AGR/00239/2013).</t>
  </si>
  <si>
    <t>10.1016/j.scitotenv.2017.12.201</t>
  </si>
  <si>
    <t>http://dx.doi.org/10.1016/j.scitotenv.2017.12.201</t>
  </si>
  <si>
    <t>FX8PB</t>
  </si>
  <si>
    <t>Sheaves, M; Brookes, J; Coles, R; Freckelton, M; Groves, P; Johnston, R; Winberg, P</t>
  </si>
  <si>
    <t>Sheaves, Marcus; Brookes, Justin; Coles, Rob; Freckelton, Marnie; Groves, Paul; Johnston, Ross; Winberg, Pia</t>
  </si>
  <si>
    <t>Repair and revitalisation of Australia's tropical estuaries and coastal wetlands: Opportunities and constraints for the reinstatement of lost function and productivity</t>
  </si>
  <si>
    <t>Tropical; Estuary; Wetland; Ecosystem health; Coastal fisheries; Remediation</t>
  </si>
  <si>
    <t>COMMERCIAL PENAEID PRAWNS; WATER-QUALITY; RIVER RESTORATION; CLIMATE-CHANGE; FISH FAUNA; CONSERVATION; MANAGEMENT; BIODIVERSITY; QUEENSLAND; BARRIER</t>
  </si>
  <si>
    <t>Tropical fisheries are in decline around world as a result of diverse anthropogenic threats. These threats are intimately linked to biodiversity and conservation values because of the heavy dependence of both fisheries and high value marine and coastal wetlands on coastal ecosystem health. Consequently, if the widespread degradation of coastal ecosystems can be halted and remediated, there are substantial benefits to fisheries output, ecosystem resilience, food security, livelihoods, recreation and the protection of ecological assets of national and global significance. The extent, intactness and quality of Australia's tropical coastal ecosystems has declined markedly since European settlement, due to the cumulative impact of many small encroachments and local barrier construction on the extent and productivity of coastal wetlands, mangroves and seagrass meadows. Additionally, coastal ecosystem dependent biota has been excluded from large areas of critical habitats. Despite these changes, coastal fisheries show no clear declines that could not be explained by changes in effort. This lack of detectable decline is probably partly attributable to the short history of available fisheries catch data. However, it is also likely that it reflects the offsetting of lost natural productivity by greatly increased anthropogenic nutrient loads; a substantial problem as governments are committed to large scale, long term efforts to reduce discharges of nutrients to coastal waters. This possibility underlines the importance of rejuvenating lost coastal productivity. Evaluation of past remediation efforts show that documented success is rare, due to a complex of factors including ineffective prioritisation, a lack of necessary knowledge and resources, and inefficient monitoring and evaluation. Past experiences from Australia's tropics and around the world, together with current ecological understanding, suggests some generally desirable characteristics to enhance the likelihood of successful remediation and repair actions. (C) 2014 Elsevier Ltd. All rights reserved.</t>
  </si>
  <si>
    <t>[Sheaves, Marcus; Freckelton, Marnie; Johnston, Ross] James Cook Univ, Sch Marine &amp; Trop Biol, Townsville, Qld 4815, Australia; [Brookes, Justin] Univ Adelaide, Sch Earth &amp; Environm Sci, Adelaide, SA 5005, Australia; [Sheaves, Marcus; Coles, Rob; Johnston, Ross] James Cook Univ, TropWATER, Townsville, Qld 4815, Australia; [Groves, Paul] Great Barrier Reef Marine Pk Author, Townsville, Qld 4815, Australia; [Winberg, Pia] Univ Wollongong, Shoalhaven Marine &amp; Freshwater Ctr, Nowra, NSW 2541, Australia</t>
  </si>
  <si>
    <t>Sheaves, M (corresponding author), James Cook Univ, Sch Marine &amp; Trop Biol, Townsville, Qld 4815, Australia.</t>
  </si>
  <si>
    <t>Marcus.sheaves@jcu.edu.au</t>
  </si>
  <si>
    <t>Winberg, Pia/G-4008-2018; Sheaves, Marcus J/G-4283-2012; Coles, Robert/O-5638-2014</t>
  </si>
  <si>
    <t>Winberg, Pia/0000-0003-2554-4955; Sheaves, Marcus J/0000-0003-0662-3439; Brookes, JUSTIN/0000-0001-8408-9142; Freckelton, Marnie/0000-0001-6451-6020; Coles, Robert/0000-0002-3192-3778</t>
  </si>
  <si>
    <t>10.1016/j.marpol.2014.01.024</t>
  </si>
  <si>
    <t>http://dx.doi.org/10.1016/j.marpol.2014.01.024</t>
  </si>
  <si>
    <t>AG2XS</t>
  </si>
  <si>
    <t>Shibata, H; Branquinho, C; McDowell, WH; Mitchell, MJ; Monteith, DT; Tang, JW; Arvola, L; Cruz, C; Cusack, DF; Halada, L; Kopacek, J; Maguas, C; Sajidu, S; Schubert, H; Tokuchi, N; Zahora, J</t>
  </si>
  <si>
    <t>Shibata, Hideaki; Branquinho, Cristina; McDowell, William H.; Mitchell, Myron J.; Monteith, Don T.; Tang, Jianwu; Arvola, Lauri; Cruz, Cristina; Cusack, Daniela F.; Halada, Lubos; Kopacek, Jiri; Maguas, Cristina; Sajidu, Samson; Schubert, Hendrik; Tokuchi, Naoko; Zahora, Jaroslav</t>
  </si>
  <si>
    <t>Consequence of altered nitrogen cycles in the coupled human and ecological system under changing climate: The need for long-term and site-based research</t>
  </si>
  <si>
    <t>Atmospheric deposition; Biogeochemistry; Water quality; N2O; Nitrogen leaching</t>
  </si>
  <si>
    <t>DRINKING-WATER NITRATE; SOUTH-CENTRAL ONTARIO; ON-SNOW EVENTS; FORESTED WATERSHEDS; CRITICAL LOADS; TERRESTRIAL ECOSYSTEMS; ATMOSPHERIC AMMONIA; NORTH-AMERICA; N DYNAMICS; DEPOSITION</t>
  </si>
  <si>
    <t>Anthropogenically derived nitrogen (N) has a central role in global environmental changes, including climate change, biodiversity loss, air pollution, greenhouse gas emission, water pollution, as well as food production and human health. Current understanding of the biogeochemical processes that govern the N cycle in coupled human-ecological systems around the globe is drawn largely from the long-term ecological monitoring and experimental studies. Here, we review spatial and temporal patterns and trends in reactive N emissions, and the interactions between N and other important elements that dictate their delivery from terrestrial to aquatic ecosystems, and the impacts of N on biodiversity and human society. Integrated international and long-term collaborative studies covering research gaps will reduce uncertainties and promote further understanding of the nitrogen cycle in various ecosystems.</t>
  </si>
  <si>
    <t>[Shibata, Hideaki] Hokkaido Univ, Field Sci Ctr Northern Biosphere, Kita Ku, Sapporo, Hokkaido 0600809, Japan; [Branquinho, Cristina; Cruz, Cristina] Univ Lisbon, Ctr Biol Ambiental, Fac Ciencias, P-1749016 Lisbon, Portugal; [McDowell, William H.] Univ New Hampshire, Dept Nat Resources &amp; Environm, Durham, NH 03824 USA; [Mitchell, Myron J.] SUNY Coll Environm Sci &amp; Forestry, Syracuse, NY 13210 USA; [Monteith, Don T.] Lancaster Environm Ctr, NERC Ctr Ecol &amp; Hydrol, Lancaster LA1 4AP, England; [Tang, Jianwu] Marine Biol Lab, Ctr Ecosyst, Woods Hole, MA 02543 USA; [Arvola, Lauri] Univ Helsinki, Lammi Biol Stn, Lammi 16900, Finland; [Cusack, Daniela F.] Univ Calif Los Angeles, Dept Geog, Los Angeles, CA 90095 USA; [Halada, Lubos] Inst Landscape Ecol SAS, Branch Nitra, Nitra 94910, Slovakia; [Kopacek, Jiri] Biol Ctr ASCR, Inst Hydrobiol, Ceske Budejovice 37005, Czech Republic; [Maguas, Cristina] Univ Lisbon, SIIAF, Ctr Environm Biol, Fac Ciencias, P-1749016 Lisbon, Portugal; [Sajidu, Samson] Univ Malawi, Dept Chem, Chancellor Coll, Zomba, Malawi; [Schubert, Hendrik] Univ Rostock, Inst Biowissensch, Lehrstuhl Okol, D-18051 Rostock, Germany; [Tokuchi, Naoko] Kyoto Univ, Field Sci Educ &amp; Res Ctr, Kyoto 6068502, Japan; [Zahora, Jaroslav] Mendel Univ Brno, Brno 61300, Czech Republic</t>
  </si>
  <si>
    <t>Shibata, H (corresponding author), Hokkaido Univ, Field Sci Ctr Northern Biosphere, Kita Ku, Kita 9,Nishi 9, Sapporo, Hokkaido 0600809, Japan.</t>
  </si>
  <si>
    <t>shiba@fsc.hokudai.ac.jp; cmbranquinho@fc.ul.pt; bill.mcdowell@unh.edu; mitchell@syr.edu; donm@ceh.ac.uk; jtang@mbl.edu; lauri.arvola@helsinki.fi; ccruz@fc.ul.pt; dcusack@geog.ucla.edu; lubos.halada@savba.sk; jkopacek@hbu.cas.cz; cmhanson@fc.ul.pt; ssajidu@cc.ac.mw; hendrik.schubert@uni-rostock.de; tokuchi@kais.kyoto-u.ac.jp; zahora@mendelu.cz</t>
  </si>
  <si>
    <t>Branquinho, Cristina/B-3670-2008; Shibata, Hideaki/AAV-6972-2021; Kopacek, Jiri/A-7373-2014; Halada, Lubos/AAA-8928-2022; Cruz, Cristina/H-7026-2019; McDowell, William H/E-9767-2010; Cruz, Cristina/F-2643-2011; Máguas, Cristina/G-3441-2011; Shibata, Hideaki/N-9974-2019; Monteith, Donald T/C-1534-2008; Halada, Lubos/A-9068-2016; Záhora, Jaroslav/L-6534-2018; Cusack, Daniela/AAP-9035-2020; Tang, Jianwu/K-6798-2014</t>
  </si>
  <si>
    <t>Branquinho, Cristina/0000-0001-8294-7924; Shibata, Hideaki/0000-0002-8968-3594; Kopacek, Jiri/0000-0002-4409-4032; Halada, Lubos/0000-0002-1943-7072; Cruz, Cristina/0000-0003-3100-463X; McDowell, William H/0000-0002-8739-9047; Máguas, Cristina/0000-0002-4396-7073; Shibata, Hideaki/0000-0002-8968-3594; Monteith, Donald T/0000-0003-3219-1772; Halada, Lubos/0000-0002-1943-7072; Cusack, Daniela/0000-0003-4681-7449; Tang, Jianwu/0000-0003-2498-9012; Tokuchi, Naoko/0000-0001-5508-5951; Zahora, Jaroslav/0000-0003-1935-0193</t>
  </si>
  <si>
    <t>ILTER network; Environmental research and technology development fund of the Ministry of the Environment, Japan [S-9-3]; Division Of Environmental Biology [1239764] Funding Source: National Science Foundation; Natural Environment Research Council [ceh020008, ceh020004] Funding Source: researchfish; NERC [ceh020004, ceh020008] Funding Source: UKRI</t>
  </si>
  <si>
    <t>ILTER network; Environmental research and technology development fund of the Ministry of the Environment, Japan; Division Of Environmental Biology(National Science Foundation (NSF)NSF - Directorate for Biological Sciences (BIO)); Natural Environment Research Council(UK Research &amp; Innovation (UKRI)Natural Environment Research Council (NERC)); NERC(UK Research &amp; Innovation (UKRI)Natural Environment Research Council (NERC))</t>
  </si>
  <si>
    <t>We thank the ILTER network for giving us this opportunity to develop the ILTER-N initiative, and for funding support to organize the workshop to develop the manuscript. We also thank all of the participants in the workshop for valuable discussions and helpful comments for this paper. This paper contributes to the synthesis of the Global Land Project (IGBP/IHDP). The synthesis activity was also partly supported by the Environmental research and technology development fund (S-9-3) of the Ministry of the Environment, Japan.</t>
  </si>
  <si>
    <t>10.1007/s13280-014-0545-4</t>
  </si>
  <si>
    <t>http://dx.doi.org/10.1007/s13280-014-0545-4</t>
  </si>
  <si>
    <t>CD7SY</t>
  </si>
  <si>
    <t>Green Published, Green Submitted</t>
  </si>
  <si>
    <t>Shore, M; Jordan, P; Mellander, PE; Kelly-Quinn, M; Melland, AR</t>
  </si>
  <si>
    <t>Shore, M.; Jordan, P.; Mellander, P. -E.; Kelly-Quinn, M.; Melland, A. R.</t>
  </si>
  <si>
    <t>An agricultural drainage channel classification system for phosphorus management</t>
  </si>
  <si>
    <t>Drainage channel; Classification; Agriculture; Phosphorus; Management</t>
  </si>
  <si>
    <t>DIFFUSE POLLUTION; SEDIMENTS; CATCHMENTS; MITIGATION; RETENTION; TRANSFERS; DITCHES; TRANSFORMATIONS; MACROPHYTES; DELIVERY</t>
  </si>
  <si>
    <t>In agricultural landscapes, surface ditches and streams can significantly influence the attenuation and transfer of phosphorus (P) from upstream sources to receiving water-bodies. The magnitude of P attenuation and/or transfer within channels can vary considerably according to fine sediment retention and/or transfer processes. Fine sediment retention and/or transfer processes can, in turn, vary considerably according to channel physical characteristics. An understanding of channel physical characteristics, their effect on fine sediment retention/transfer and their spatial distribution, could be used to develop channel-specific management strategies for the reduction of downstream P transfers. Using a detailed field survey of surface channel networks in a well-drained arable and a poorly-drained grassland catchment, this study (i) characterised the surface channels in both catchments, (ii) classified the channels into four classes of fine sediment retention and/or transfer likelihood based on a comparison of physical characteristics (slope and drainage area) with observations of fine sediment accumulation and (iii) considered P management strategies that are suited to each class. Results of the survey demonstrated that ditch dimensions were not closely related to their indicative flow volumes and were overengineered, which likely reduces downstream P transfer. Net attenuation of fine sediment and associated P was predicted for 40% of the total channel length in the grassland catchment, compared to 13% of the total channel length in the arable catchment. Net transfer of fine sediment and associated P was predicted for 24% of the total channel length in the grassland catchment compared to 58% of the total channel length in the arable catchment. For eutrophication management in headwaters, periodic removal of fine sediment and maintenance of channel bank vegetation in net attenuating and transferring channels respectively would help to minimise P transfers from these catchments. (C) 2014 Elsevier B.V. All rights reserved.</t>
  </si>
  <si>
    <t>[Shore, M.; Mellander, P. -E.] Wexford Co, TEAGASC, Agr Catchments Programme, Johnstown Castle, Wexford, Ireland; [Shore, M.; Kelly-Quinn, M.] Univ Coll Dublin, Sch Environm &amp; Biol Sci, Dublin 4, Ireland; [Jordan, P.] Univ Ulster, Sch Environm Sci, Coleraine BT52 1SA, Londonderry, North Ireland; [Melland, A. R.] Univ So Queensland, Natl Ctr Engn Agr, Toowoomba, Qld 4350, Australia</t>
  </si>
  <si>
    <t>Shore, M (corresponding author), Johnstown Castle Co, TEAGASC, Environm Res Ctr, Co Wexford, Ireland.</t>
  </si>
  <si>
    <t>mairead.shore@teagasc.ie; p.jordan@ulster.ac.uk; per-erik.mellander@teagasc.ie; mary.kelly-quinn@ucd.ie; alice.melland@usq.edu.au</t>
  </si>
  <si>
    <t>Jordan, Philip/0000-0002-0893-4591; Kelly-Quinn, Mary/0000-0002-0110-5360; Melland, Alice/0000-0003-2323-251X</t>
  </si>
  <si>
    <t>Department of Agriculture, Food and the Marine; Teagasc Walsh Fellowship Programme</t>
  </si>
  <si>
    <t>This research is a part of the Agricultural Catchments Programme, funded by the Department of Agriculture, Food and the Marine and the Teagasc Walsh Fellowship Programme. We acknowledge contributions from Programme scientists, technicians, technologists and advisors. Dr. Owen Fenton, Teagasc, provided background information on ditch engineering. We would also like to thank catchment farmers and their representatives for participation and access to farmland.</t>
  </si>
  <si>
    <t>10.1016/j.agee.2014.09.003</t>
  </si>
  <si>
    <t>http://dx.doi.org/10.1016/j.agee.2014.09.003</t>
  </si>
  <si>
    <t>AZ1RK</t>
  </si>
  <si>
    <t>Shrestha, AB; Aryal, R</t>
  </si>
  <si>
    <t>Shrestha, Arun B.; Aryal, Raju</t>
  </si>
  <si>
    <t>Climate change in Nepal and its impact on Himalayan glaciers</t>
  </si>
  <si>
    <t>Himalayas; Glacial lake outburst flood; Glacier fluctuations; River discharge; Livelihoods</t>
  </si>
  <si>
    <t>VICINITY</t>
  </si>
  <si>
    <t>Climate change can be particularly hard-hitting for small underdeveloped countries, relying heavily on natural resources for the economy and livelihoods. Nepal is one among these countries, being landlocked, with diverse physiographical characteristics within a relatively small territory and with rugged terrain. Poverty is widespread and the capacity of people and the country to cope with climate change impact is low. The country is dominated by the Asian monsoon system. The main occupation is agriculture, largely based on rain-fed farming practices. Tourism based on high altitude adventures is one of the major sources of income for the country. Nepal has a large hydropower potential. While only 0.75% of the theoretical hydropower potential has been tapped, Nepal can greatly benefit from this natural resource in the future. Climate change can adversely impact upon water resources and other sectors of Nepal. The source of water is mainly summer monsoon precipitation and the melting of the large reserve of snow and glaciers in the Himalayan highlands. Observations show clear evidences of significant warming. The average trend in the country is 0.06 degrees C per year. The warming rates are progressively higher for high elevation locations. The warming climate has resulted in rapid shrinking of majority of glaciers in Nepal. This paper presents state-of-knowledge on the glacial dynamics in the country based on studies conducted in the past in Shorong, Khumbu, Langtang, Dhaulagiri and Kanchenjunga regions of Nepal. We present recent trends in river flow and an overview of studies on expected changes in the hydrological regime due to climate change. Formation, growth and likely outburst of glacial lake are phenomena directly related to climate change and deglaciation. This paper provides a synopsis of past glacial lake outburst floods impacting Nepal. Further, likely impacts of climate change on other sectors such as agriculture, biodiversity, human health and livelihoods are discussed.</t>
  </si>
  <si>
    <t>[Shrestha, Arun B.] Int Ctr Integrated Mt Dev ICIMOD, Kathmandu, Lalitpur, Nepal; [Aryal, Raju] Univ No British Columbia, Prince George, BC V2L 5P2, Canada</t>
  </si>
  <si>
    <t>Shrestha, AB (corresponding author), Int Ctr Integrated Mt Dev ICIMOD, POB 3226, Kathmandu, Lalitpur, Nepal.</t>
  </si>
  <si>
    <t>abshrestha@icimod.org</t>
  </si>
  <si>
    <t>S65</t>
  </si>
  <si>
    <t>S77</t>
  </si>
  <si>
    <t>10.1007/s10113-010-0174-9</t>
  </si>
  <si>
    <t>http://dx.doi.org/10.1007/s10113-010-0174-9</t>
  </si>
  <si>
    <t>724SN</t>
  </si>
  <si>
    <t>Schandl, H; Turner, GM</t>
  </si>
  <si>
    <t>Schandl, Heinz; Turner, Graham M.</t>
  </si>
  <si>
    <t>The Dematerialization Potential of the Australian Economy</t>
  </si>
  <si>
    <t>JOURNAL OF INDUSTRIAL ECOLOGY</t>
  </si>
  <si>
    <t>Australia; industrial ecology; material flows; physical accounting; resource productivity; stocks and flows</t>
  </si>
  <si>
    <t>ENERGY EFFICIENCY; CONSUMPTION; EMISSIONS; GROWTH; VIEW</t>
  </si>
  <si>
    <t>P&gt;In this article we test the long-term dematerialization potential for Australia in terms of materials, energy, and water use as well as CO(2) emissions by introducing concrete targets for major sectors. Major improvements in the construction and housing, transport and mobility, and food and nutrition sectors in the Australian economy, if coupled with significant reductions in the resource export sectors, would substantially improve the current material, energy, and emission intensive pattern of Australia's production and consumption system. Using the Australian Stocks and Flows Framework we model all system interactions to understand the contributions of large-scale changes in technology, infrastructure, and lifestyle to decoupling the economy from the environment. The modeling shows a considerable reduction in natural resource use, while energy and water use decrease to a much lesser extent because a reduction in natural resource consumption creates a trade-off in energy use. It also shows that trade and economic growth may continue, but at a reduced rate compared with a business-as-usual scenario. The findings of our modeling are discussed in light of the large body of literature on dematerialization, eco-efficiency, and rebound effects that may occur when efficiency is increased. We argue that Australia cannot rely on incremental efficiency gains but has to undergo a sustainability transition to achieve a low carbon future to keep in line with the international effort to avoid climate change and resource use conflicts. We touch upon the institutional changes that would be required to guide a sustainability transition in the Australian economy, such as an emission trading scheme.</t>
  </si>
  <si>
    <t>[Schandl, Heinz; Turner, Graham M.] CSIRO Sustainable Ecosyst, Canberra, ACT 2601, Australia</t>
  </si>
  <si>
    <t>Schandl, H (corresponding author), CSIRO Sustainable Ecosyst, GPO Box 284, Canberra, ACT 2601, Australia.</t>
  </si>
  <si>
    <t>heinz.schandl@csiro.au</t>
  </si>
  <si>
    <t>Turner, Graham/B-5132-2011; Schandl, Heinz/C-5055-2008</t>
  </si>
  <si>
    <t>Turner, Graham/0000-0001-9370-2244; Schandl, Heinz/0000-0001-6399-4231</t>
  </si>
  <si>
    <t>WILEY-BLACKWELL PUBLISHING, INC</t>
  </si>
  <si>
    <t>MALDEN</t>
  </si>
  <si>
    <t>COMMERCE PLACE, 350 MAIN ST, MALDEN 02148, MA USA</t>
  </si>
  <si>
    <t>1088-1980</t>
  </si>
  <si>
    <t>J IND ECOL</t>
  </si>
  <si>
    <t>J. Ind. Ecol.</t>
  </si>
  <si>
    <t>10.1111/j.1530-9290.2009.00163.x</t>
  </si>
  <si>
    <t>http://dx.doi.org/10.1111/j.1530-9290.2009.00163.x</t>
  </si>
  <si>
    <t>533PT</t>
  </si>
  <si>
    <t>Schmidt, HL; Robins, RJ; Werner, RA</t>
  </si>
  <si>
    <t>Schmidt, Hanns-Ludwig; Robins, Richard J.; Werner, Roland A.</t>
  </si>
  <si>
    <t>Multi-factorial in vivo stable isotope fractionation: causes, correlations, consequences and applications</t>
  </si>
  <si>
    <t>ISOTOPES IN ENVIRONMENTAL AND HEALTH STUDIES</t>
  </si>
  <si>
    <t>isotope biochemistry; plants; hydrogen-2; animals; metabolism; carbon-13; oxygen-18; isotope ecology; sulphur-34; nitrogen-15</t>
  </si>
  <si>
    <t>WATER-USE EFFICIENCY; NATURAL DEUTERIUM DISTRIBUTION; RATIO MASS-SPECTROMETRY; LIGNIN METHOXYL GROUPS; LEAF-RESPIRED CO2; OXYGEN-ISOTOPE; CARBON-DIOXIDE; AMINO-ACIDS; HYDROGEN ISOTOPES; ATMOSPHERIC CO2</t>
  </si>
  <si>
    <t>Many physical and chemical processes in living systems are accompanied by isotope fractionation on H, C, N, O and S. Although kinetic or thermodynamic isotope effects are always the basis, their in vivo manifestation is often modulated by secondary influences. These include metabolic branching events or metabolite channeling, metabolite pool sizes, reaction mechanisms, anatomical properties and compartmentation of plants and animals, and climatological or environmental conditions. In the present contribution, the fundamentals of isotope effects and their manifestation under in vivo conditions are outlined. The knowledge about and the understanding of these interferences provide a potent tool for the reconstruction of physiological events in plants and animals, their geographical origin, the history of bulk biomass and the biosynthesis of defined representatives. It allows the use of isotope characteristics of biomass for the elucidation of biochemical pathways and reaction mechanisms and for the reconstruction of climatic, physiological, ecological and environmental conditions during biosynthesis. Thus, it can be used for the origin and authenticity control of food, the study of ecosystems and animal physiology, the reconstruction of present and prehistoric nutrition chains and paleaoclimatological conditions. This is demonstrated by the outline of fundamental and application-orientated examples for all bio-elements. The aim of the review is to inform (advanced) students from various disciplines about the whole potential and the scope of stable isotope characteristics and fractionations and to provide them with a comprehensive introduction to the literature on fundamental aspects and applications.</t>
  </si>
  <si>
    <t>[Schmidt, Hanns-Ludwig] Tech Univ Munich, Lehrstuhl Biol Chem, Freising Weihenstephan, Germany; [Robins, Richard J.] Univ Nantes, Elucidat Biosynth Isotop Spectrometry Grp, CEISAM, CNRS,UMR 6230, Nantes, France; [Werner, Roland A.] Swiss Fed Inst Technol, Inst Agr Wissensch, Zurich, Switzerland</t>
  </si>
  <si>
    <t>Schmidt, HL (corresponding author), Tech Univ Munich, Lehrstuhl Biol Chem, Freising Weihenstephan, Germany.</t>
  </si>
  <si>
    <t>hlschmidt@web.de</t>
  </si>
  <si>
    <t>Werner, Roland A./P-8665-2017</t>
  </si>
  <si>
    <t>Werner, Roland A./0000-0002-4117-1346; Robins, Richard/0000-0002-5325-8983</t>
  </si>
  <si>
    <t>1025-6016</t>
  </si>
  <si>
    <t>1477-2639</t>
  </si>
  <si>
    <t>ISOT ENVIRON HEALT S</t>
  </si>
  <si>
    <t>Isot. Environ. Health Stud.</t>
  </si>
  <si>
    <t>JAN 2</t>
  </si>
  <si>
    <t>10.1080/10256016.2015.1014355</t>
  </si>
  <si>
    <t>http://dx.doi.org/10.1080/10256016.2015.1014355</t>
  </si>
  <si>
    <t>Chemistry, Inorganic &amp; Nuclear; Environmental Sciences</t>
  </si>
  <si>
    <t>CG7RT</t>
  </si>
  <si>
    <t>Schulte-Uebbing, L; de Vries, W</t>
  </si>
  <si>
    <t>Schulte-Uebbing, Lena; de Vries, Wim</t>
  </si>
  <si>
    <t>Reconciling food production and environmental boundaries for nitrogen in the European Union</t>
  </si>
  <si>
    <t>Nitrogen use efficiency; Yield gaps; Critical limits; NH3 emission fractions; Eutrophication; Spatial variation</t>
  </si>
  <si>
    <t>USE EFFICIENCY; INTEGRATED ASSESSMENT; YIELD GAPS; TRADE-OFFS; LAND-USE; AGRICULTURE; POLLUTION; NUTRIENT; LOSSES; PHOSPHORUS</t>
  </si>
  <si>
    <t>Meeting European policy targets for reducing nitrogen (N) pollution while maintaining crop production is a large challenge. Strategies to tackle this dual challenge should assess where reducing N losses is most needed while accounting for variation in agricultural systems and ecosystems' vulnerability to N loading. We used a spatially explicit N balance model (INTEGRATOR) to assess whether crop production targets and thresholds for N impacts on biodiversity and water quality in the EU can be reconciled by (i) redistributing N inputs from excess regions to regions where environmental thresholds are not exceeded and (ii) improving N management to reduce ammonia (NH3) emissions from manure and enhance field-level N use efficiency (NUE). At current NUE, reducing N inputs to comply with three environmental thresholds (critical N deposition on terrestrial ecosystems and critical N concentrations in surface water and groundwater) would reduce European crop production by 50%. The wide-spread exceedance of thresholds does not provide much room for redistribution: increasing inputs to close yield gaps on land where N thresholds are not exceeded can only increase crop production by 3%. To achieve surface water quality targets without crop production losses, average NUE needs to increase from 0.64 to 0.78, whereas achieving groundwater targets only requires a modest increase from 0.64 to 0.67. In hotspot areas, however, crop production and N thresholds can only be reconciled at NUEs of &gt;0.90, which is not feasible. Reducing manure NH3 emission fractions to 0.10 by adopting best-management practices reconciles current crop production and thresholds for agricultural NH3 emission (in view of critical deposition) on only half of the agricultural area. In some regions, technologically feasible improvements in N management are thus insufficient to both maintain current crop production and respect environmental boundaries. Overall, the evaluated measures could reconcile similar to 80% of current EU crop production with N thresholds. (C) 2021 The Authors. Published by Elsevier B.V.</t>
  </si>
  <si>
    <t>[Schulte-Uebbing, Lena; de Vries, Wim] Wageningen Univ &amp; Res, Environm Syst Anal Grp, POB 47, NL-6700 AA Wageningen, Netherlands; [de Vries, Wim] Wageningen Univ &amp; Res, Wageningen Environm Res, POB 47, NL-6700 AA Wageningen, Netherlands</t>
  </si>
  <si>
    <t>Schulte-Uebbing, L (corresponding author), Wageningen Univ &amp; Res, Environm Syst Anal Grp, POB 47, NL-6700 AA Wageningen, Netherlands.</t>
  </si>
  <si>
    <t>lena.schulte-uebbing@wur.nl</t>
  </si>
  <si>
    <t>European Environment Agency; Fertilizers Europe; International Fertilizers Association; NWO [022.003.009]</t>
  </si>
  <si>
    <t>European Environment Agency; Fertilizers Europe; International Fertilizers Association; NWO(Netherlands Organization for Scientific Research (NWO))</t>
  </si>
  <si>
    <t>We are grateful to Lex Bouwman for substantial support in structuring the paper and editing several earlier drafts. This work would not have been possible without Jan Cees Voogd who implemented the code for the INTEGRATOR model. We thankfully acknowledge the European Environment Agency, Fertilizers Europe and the International Fertilizers Association for funding the study. L.S. acknowledges funding by the NWO (project number 022.003.009), provided by a project initiated by the SENSE Research School.</t>
  </si>
  <si>
    <t>10.1016/j.scitotenv.2021.147427</t>
  </si>
  <si>
    <t>http://dx.doi.org/10.1016/j.scitotenv.2021.147427</t>
  </si>
  <si>
    <t>MAY 2021</t>
  </si>
  <si>
    <t>SQ3IW</t>
  </si>
  <si>
    <t>Schwerdtle, PN; McMichael, C; Mank, I; Sauerborn, R; Danquah, I; Bowen, KJ</t>
  </si>
  <si>
    <t>Schwerdtle, Patricia Nayna; McMichael, Celia; Mank, Isabel; Sauerborn, Rainer; Danquah, Ina; Bowen, Kathryn J.</t>
  </si>
  <si>
    <t>Health and migration in the context of a changing climate: a systematic literature assessment</t>
  </si>
  <si>
    <t>climate change; climate variability; mobility; migration; health</t>
  </si>
  <si>
    <t>EROSION-INDUCED DISPLACEES; RAINFALL VARIABILITY; FOOD INSECURITY; OUT-MIGRATION; ENVIRONMENTAL REFUGEES; FARMERS PERCEPTIONS; SEASONAL MIGRATION; HUMAN MOBILITY; ADAPTATION; VULNERABILITY</t>
  </si>
  <si>
    <t>Background.Climate change and climate variability interact with political, economic, social, demographic, and other environmental drivers to change the scale and patterns of human migration(5). In the context of accelerating climate change and breaches to other planetary boundaries, there is an urgent need to better understand how migrant health can be protected and promoted in the context of a changing climate to manage safe and orderly migration(6). While research has focused on the separate dyads of (i) climate change and migration and (ii) climate change and health, limited consideration has been given to the nexus between climate change, migration, and health. This assessment synthesizes research that has investigated this relationship since 1990.Methods.Following ana prioriprotocol and with the assistance of a subject librarian, systematic searches were conducted in four academic databases (PubMed, Scopus, Ovid Medline, and Global Health) and Google Scholar for empirical studies investigating migration and health in the context of climate change with any study design between 1990 and 2018. The search results underwent a two-stage screening process and the eligible studies were subjected to quality appraisal using a mixed methods appraisal tool. Data extraction and a meta-synthesis followed producing outputs deemed most useful for policy, practice, and further research.Findings.The registered protocol and search strategy revealed 1904 studies of which 180 were screened in full- text and 50 were included in the meta-synthesis. Overall, the methodological and reporting quality of the included studies was high. This assessment produced five main findings: (1) there is a paucity of empirical research investigating the climate-health-migration nexus; (2) the relationships between migration and health in the context of climate change are strongly heterogeneous and global findings are unlikely to emerge; (3) studies have examined diverse health issues associated with migration in the context of climate change including changing patterns of infectious disease, non-communicable disease, psychosocial conditions, and access to health care; (4) food and water security are important mediators between climate change, human mobility and health outcomes; (5) there is no consistent approach to integrating climate data in studies exploring migration and health in the context of climate change.Conclusions.Although migrant health and climate-related health risks are significant population health concerns, there has been limited consideration of the complex connections between climate change, migration, and health. This assessment indicates that there are potentially important intersections between climate-health- migration and that further research is required to better understand this nexus. To date and based on this assessment, it seems important that research and policy related to migration also consider the links between climate change and health and that migration is considered a determinant of health in climate change and health research. Given the diverse mobility patterns that arise in the context of climate change, responsive approaches are required that address the vulnerabilities of communities at risk of, or involved in forced migration, whilst supporting the adaptive potential of mobility responses. There is a need to develop policies that are responsive enough to protect health and health determinants especially food and water security regardless of the climate scenario. The degree to which climate data are meaningfully integrated into research exploring migration and health in the context of a changing climate warrants further consideration and analysis, to maintain quality in this emerging field of nexus research. Health systems that are migrant inclusive and climate-resilient have the potential to mitigate the worst health impacts of climate-related migration.</t>
  </si>
  <si>
    <t>[Schwerdtle, Patricia Nayna; Mank, Isabel; Sauerborn, Rainer; Danquah, Ina] Heidelberg Univ Klinikum, Heidelberg Inst Global Hlth, Heidelberg, Germany; [Schwerdtle, Patricia Nayna] Monash Univ, Nursing &amp; Midwifery, Fac Med Nursing &amp; Hlth Sci, Clayton, Vic, Australia; [McMichael, Celia] Univ Melbourne, Sch Geog, Carlton, Vic 3053, Australia; [Bowen, Kathryn J.] Australian Natl Univ, Fenner Sch Environm &amp; Soc, Canberra, ACT 2600, Australia; [Bowen, Kathryn J.] Australian Natl Univ, Res Sch Populat Hlth, Canberra, ACT 2600, Australia</t>
  </si>
  <si>
    <t>Schwerdtle, PN (corresponding author), Heidelberg Univ Klinikum, Heidelberg Inst Global Hlth, Heidelberg, Germany.;Schwerdtle, PN (corresponding author), Monash Univ, Nursing &amp; Midwifery, Fac Med Nursing &amp; Hlth Sci, Clayton, Vic, Australia.</t>
  </si>
  <si>
    <t>patricia.schwerdtle@uni-heidelberg.de</t>
  </si>
  <si>
    <t>mcmichael, celia/ABD-3118-2020</t>
  </si>
  <si>
    <t>mcmichael, celia/0000-0002-4572-602X; Bowen, Kathryn/0000-0002-2125-1963; Danquah, Ina/0000-0003-3222-3498</t>
  </si>
  <si>
    <t>10.1088/1748-9326/ab9ece</t>
  </si>
  <si>
    <t>http://dx.doi.org/10.1088/1748-9326/ab9ece</t>
  </si>
  <si>
    <t>NW9IX</t>
  </si>
  <si>
    <t>Siah, Q; Zabiri, H</t>
  </si>
  <si>
    <t>Siah, Qi; Zabiri, Haslinda</t>
  </si>
  <si>
    <t>Modeling and Optimization of Water-Food-Energy Nexus for Malaysia's Agricultural Sector</t>
  </si>
  <si>
    <t>water-food-energy nexus; multi-objective optimization; sustainability; agricultural system; resource consumption</t>
  </si>
  <si>
    <t>SYSTEM</t>
  </si>
  <si>
    <t>The water-food-energy (WFE) nexus is a strategic system that integrates different separated sectors by using their interconnectedness to reduce trade-offs and allow sustainable development by preventing future resource insecurity. Traditionally, the water, energy, and food sectors operate individually and result in different challenges such as resource scarcity, conflicts in the uses of upstream and downstream hydro systems, and power supply crises due to serious water pollution. Reports so far have only implemented the WFE nexus in countries and cities outside of Malaysia. In addition, there is yet to be a model in literature revolving only on optimizing the agricultural sector's resources distribution. Hence, this paper aims to develop the first systematic and integrated model for optimal planning of resource allocation in Malaysia's agricultural sector. The novelty and contribution of this research could be concluded as: (1) multi-objective planning incorporating economic and environmental factors such as economic benefits and carbon emission limit, (2) focusing on the agricultural sector considering geologically-specific crops, livestock, and residents, (3) considering the potential waste recycle systems including wastewater treatment and biomass treatment. The superstructure framework developed based on the case study in Perak, Malaysia aids the implementation of the WFE nexus system locally where trade-offs and synergies between the different sub-units are modelled. From the results, it can be concluded that irrigated paddy crops could contribute to a higher profit compared to palm oil and rubber crops. Thus, future development can be focused on irrigated paddy crops while meeting other constraints and demands to ensure the resources are optimally utilized. The multi-objective optimization solved using MINIMAX algorithm also provides decision-makers with a guideline on how to implement WFE nexus locally in the agricultural sector.</t>
  </si>
  <si>
    <t>[Siah, Qi; Zabiri, Haslinda] Univ Teknol PETRONAS, Chem Engn Dept, Bandar Seri Iskandar 32610, Perak, Malaysia; [Siah, Qi; Zabiri, Haslinda] Univ Teknol PETRONAS, CO Res Ctr CORES 2 2, Bandar Seri Iskandar 32610, Perak, Malaysia</t>
  </si>
  <si>
    <t>Zabiri, H (corresponding author), Univ Teknol PETRONAS, Chem Engn Dept, Bandar Seri Iskandar 32610, Perak, Malaysia.;Zabiri, H (corresponding author), Univ Teknol PETRONAS, CO Res Ctr CORES 2 2, Bandar Seri Iskandar 32610, Perak, Malaysia.</t>
  </si>
  <si>
    <t>qi_20001829@utp.edu.my; haslindazabiri@utp.edu.my</t>
  </si>
  <si>
    <t>Murata Science Foundation [015ME0-184]</t>
  </si>
  <si>
    <t>Murata Science Foundation</t>
  </si>
  <si>
    <t>FundingThis research was funded by The Murata Science Foundation 2020 Cycle 1, Grant No. 015ME0-184.</t>
  </si>
  <si>
    <t>10.3390/su14031799</t>
  </si>
  <si>
    <t>http://dx.doi.org/10.3390/su14031799</t>
  </si>
  <si>
    <t>YZ2RK</t>
  </si>
  <si>
    <t>Sillman, J; Uusitalo, V; Tapanen, T; Salonen, A; Soukka, R; Kahiluoto, H</t>
  </si>
  <si>
    <t>Sillman, Jani; Uusitalo, Ville; Tapanen, Tuire; Salonen, Anneli; Soukka, Risto; Kahiluoto, Helena</t>
  </si>
  <si>
    <t>Contribution of honeybees towards the net environmental benefits of food</t>
  </si>
  <si>
    <t>Life cycle assessment; Planetary boundary; Beekeeping; Food system; Insect; Netpositive</t>
  </si>
  <si>
    <t>LIFE-CYCLE ASSESSMENT; LAND-USE; POLLINATOR DECLINES; CARBON FOOTPRINT; RENEWABLE DIESEL; WATER FOOTPRINT; IMPACTS; SUSTAINABILITY; PRODUCTS; ABSOLUTE</t>
  </si>
  <si>
    <t>Beekeeping provides honey, protein-containing drone broods and pollen, and yield-increasing pollination services. This study tested the hypothesis that beekeeping can result in net-positive impacts, if pollination services and protein-containing by-products are utilised. As a case example, Finnish beekeeping practices were used. The study was performed using two different approaches. In both approaches, the evaluated impacts were related to climate change, land use, and freshwater use, and were scaled down to represent one beehive. The first approach considered honey production with pollination services and the replacement of alternative products with co-products. The impacts were normalised to correspond with planetary boundary criteria. The second approach evaluated the impacts of the different products and services of beekeeping separately. In the first approach the honey production system moved towards a safe operational space. Freshwater use was the impact category with the largest shift towards a safe operational space (39% shift). The second approach caused a global warming potential of honey production of 0.65 kg(CO2-eq) kg(-1), when pollen and drone broods were considered as byproducts and the influence of pollination services were not included. When honey, pollen, and drone broods were considered as co-products and pollination services were included, the impacts regarding land use and climate change were net-positive. The impact of freshwater use was relatively small. For honey, the impacts on the climate change, land use, and freshwater use were -033 kg(CO2-eq) kg(-1), -7.89 m(2) kg(-1), and 14.01 kg kg(-1), respectively. The impact allocation with co-products and pollination services was conclusive. A lack of consideration for the impact reduction of pollination led to beekeeping having a negative impact on the environment. Based on these results, beekeeping enhances food security within planetary boundaries, provided that pollination services and protein-containing by-/co-products are utilised. (C) 2020 The Author(s). Published by Elsevier B.V.</t>
  </si>
  <si>
    <t>[Sillman, Jani; Uusitalo, Ville; Tapanen, Tuire; Soukka, Risto; Kahiluoto, Helena] LUT Univ, Sch Energy Syst Sustainabil Sci, POB 20, Lappeenranta 53851, Finland; [Salonen, Anneli] Finnish Beekeepers Assoc, Ullanlinnankatu 1 A 3, Helsinki 00130, Finland</t>
  </si>
  <si>
    <t>Sillman, J (corresponding author), LUT Univ, POB 20, Lappeenranta 53851, Finland.</t>
  </si>
  <si>
    <t>jani.sillman@lut.fi</t>
  </si>
  <si>
    <t>Sillman, Jani/0000-0001-8931-7431; Soukka, Risto/0000-0002-8439-3854</t>
  </si>
  <si>
    <t>European Regional Development Fund [A74136, A70561]</t>
  </si>
  <si>
    <t>European Regional Development Fund(European Commission)</t>
  </si>
  <si>
    <t>This paper is a part of the SIRKKA (A74136) and the REISKA (A70561) projects funded by the European Regional Development Fund.</t>
  </si>
  <si>
    <t>10.1016/j.scitotenv.2020.143880</t>
  </si>
  <si>
    <t>http://dx.doi.org/10.1016/j.scitotenv.2020.143880</t>
  </si>
  <si>
    <t>PM0FY</t>
  </si>
  <si>
    <t>Sinare, H; Gordon, LJ</t>
  </si>
  <si>
    <t>Sinare, Hanna; Gordon, Line J.</t>
  </si>
  <si>
    <t>Ecosystem services from woody vegetation on agricultural lands in Sudano-Sahelian West Africa</t>
  </si>
  <si>
    <t>Agroforestry; Parklands; Trees; Shrubs; Livelihoods; Sahel</t>
  </si>
  <si>
    <t>NERE PARKIA-BIGLOBOSA; BAOBAB ADANSONIA-DIGITATA; KARITE VITELLARIA-PARADOXA; MILLET PENNISETUM-GLAUCUM; FAIDHERBIA-ALBIDA; PARKLAND SYSTEM; PEARL-MILLET; WIND EROSION; AGROFORESTRY PRACTICES; FARMERS PERCEPTIONS</t>
  </si>
  <si>
    <t>Investment in woody vegetation to counter land degradation and improve livelihoods is increasing, primarily revitalized by efforts to enhance carbon sequestration and climate change adaptation. Sudano-Sahelian West Africa is in focus for several interventions to increase woody vegetation for improved livelihoods. However, the knowledge on how woody vegetation maintains landscape productivity and contributes to livelihoods is widely scattered across different scientific fields. Here we review different bodies of literature including a total of 30 species of woody vegetation. We use ecosystem services as a lens to integrate knowledge about how woody vegetation affect ecosystem processes and contribute to livelihoods. We find that the majority of the species generate multiple provisioning ecosystem services. Medicinal uses, contribution to fodder for livestock and importance for human nutrition are reported for almost all species. Regulating ecosystem services are studied for a more narrow set of species. There are mainly positive or no effects on soil nutrients, soil carbon and soil water content. The overall effect of woody vegetation on crop yields is mediated through multiple processes and shows both positive and negative effects. The majority of studies are focused on effects of individual elements of woody vegetation, with very limited landscape scale analyses. Differences between beneficiaries of ecosystem services are only discussed in a few studies, and only in relation provisioning services. Therefore, future studies need to address landscape scale effects and how the benefits of ecosystem services are distributed among beneficiaries, to provide knowledge that is even more relevant for interventions that aim to enhance climate mitigation and adaptation, ecosystem restoration, as well as poverty alleviation. (C) 2014 Elsevier B.V. All rights reserved.</t>
  </si>
  <si>
    <t>[Sinare, Hanna; Gordon, Line J.] Stockholm Univ, Stockholm Resilience Ctr, SE-10691 Stockholm, Sweden</t>
  </si>
  <si>
    <t>Sinare, H (corresponding author), Stockholm Univ, Stockholm Resilience Ctr, SE-10691 Stockholm, Sweden.</t>
  </si>
  <si>
    <t>hanna.sinare@su.se; line.gordon@su.se</t>
  </si>
  <si>
    <t>Gordon, Line J/A-4614-2010</t>
  </si>
  <si>
    <t>Gordon, Line/0000-0002-3520-4340; Sinare, Hanna/0000-0001-5236-9203</t>
  </si>
  <si>
    <t>Sida [SWE2008-148]; Vetenskapsradet [SWE-2012-115]</t>
  </si>
  <si>
    <t>Sida; Vetenskapsradet(Swedish Research Council)</t>
  </si>
  <si>
    <t>This work was conducted within the project Adapting to changing climate in drylands: The re-greening in Sahel as a potential success case funded by research grants from Sida (SWE2008-148) and Vetenskapsradet (SWE-2012-115). We would like to thank Jennie Barron and Elin Enfors for valuable input on the review.</t>
  </si>
  <si>
    <t>10.1016/j.agee.2014.11.009</t>
  </si>
  <si>
    <t>http://dx.doi.org/10.1016/j.agee.2014.11.009</t>
  </si>
  <si>
    <t>CA5ML</t>
  </si>
  <si>
    <t>Sivakumar, MVK; Das, HP; Brunini, O</t>
  </si>
  <si>
    <t>Impacts of present and future climate variability and change on agriculture and forestry in the arid and semi-arid tropics</t>
  </si>
  <si>
    <t>International Workshop on Reducing Vulnerability of Agriculture and Forestry to Climate Variability and Climate Change</t>
  </si>
  <si>
    <t>OCT-MAY -, 2002-2003</t>
  </si>
  <si>
    <t>Ljubljana, SLOVENIA</t>
  </si>
  <si>
    <t>WMO,Asia Pacific Network Global Change Res,Canadian Int Dev Agcy,Ctr Techn Cooperat Agricole &amp; Rurale,CTA,Environm Agcy Republic Slovenia,Republic Slovenia, Minist Agr, Forestry &amp; Food,Republic Slovenia, Minist Environm, Spatial Planning &amp; Energy,FAO,Fondazione Meterorologia Applicata,Lab Meteorol &amp; Climatol,USDA,UNEP,UCEA</t>
  </si>
  <si>
    <t>ASIAN SUMMER MONSOON; GREENHOUSE GASES; EL-NINO; RAINFALL; TEMPERATURE; FREQUENCY; AFRICA; TRENDS; GCM; VULNERABILITY</t>
  </si>
  <si>
    <t>The arid and semi-arid regions account for approximately 30% of the world total area and are inhabited by approximately 20% of the total world population. Issues of present and future climate variability and change on agriculture and forestry in the arid and semi-arid tropics of the world were examined and discussion under each of these issues had been presented separately for Asia, Africa and Latin America. Several countries in tropical Asia have reported increasing surface temperature trends in recent decades. Although, there is no definite trend discernible in the long-term mean for precipitation for the tropical Asian region, many countries have shown a decreasing trend in rainfall in the past three decades. African rainfall has changed substantially over the last 60 yr and a number of theoretical, modelling and empirical analyses have suggested that noticeable changes in the frequency and intensity of extreme events, including floods may occur when there are only small changes in climate. Climate in Latin America is affected by the El Ni (n) over tildeo-southern oscillation (ENSO) phases and there is a close relationship between the increase and decrease of rainfall depending upon the warm or cold phases of the phenomenon. Over land regions of Asia, the projected area-averaged annual mean warming is likely to be 1.6 +/- 0.2 degrees C in the 2020s, 3.1 +/- 0.3 degrees C in the 2050s, and 4.6 +/- 0.4 degrees C in the 2080s and the models show high uncertainty in projections of future winter and summer precipitation. Future annual warming across Africa is projected to range from 0.2 degrees C per decade to more than 0.5 degrees C per decade, while future changes in mean seasonal rainfall in Africa are less well defined. In Latin America, projections indicate a slight increase in temperature and changes in precipitation. Impacts of climate variability and changes are discussed with suitable examples. Agricultural productivity in tropical Asia is sensitive not only to temperature increases, but also to changes in the nature and characteristics of monsoon. Simulations of the impacts of climate change using crop simulation models show that crop yield decreases due to climate change could have serious impacts on food security in tropical Asia. Climate change is likely to cause environmental and social stress in many of Asia's rangelands and drylands. In the arid and semi-arid tropics of Africa, which are already having difficulty coping with environmental stress, climate change resulting in increased frequencies of drought poses the greatest risk to agriculture. Impacts were described as those related to projected temperature increases, the possible consequences to water balance of the combination of enhanced temperatures and changes in precipitation and sensitivity of different crops/cropping systems to projected changes. In Latin America, agriculture and water resources are most affected through the impact of extreme temperatures (excessive heat, frost) and the changes in rainfall (droughts, flooding). Adaptation potential in the arid and semi-arid tropics of Asia, Africa and Latin America was described using suitable examples. It is emphasized that approaches need to be prescriptive and dynamic, rather than descriptive and static.</t>
  </si>
  <si>
    <t>World Meteorol Org, CH-1211 Geneva, Switzerland; Indian Meteorol Dept, Pune 411005, Maharashtra, India; Ctr Ecol &amp; Biophys, BR-13020430 Campinas, SP, Brazil</t>
  </si>
  <si>
    <t>Sivakumar, MVK (corresponding author), World Meteorol Org, 7Bis Ave Paix, CH-1211 Geneva, Switzerland.</t>
  </si>
  <si>
    <t>msivakumar@wmo.int</t>
  </si>
  <si>
    <t>Sivakumar, Mannava/0000-0002-8154-2658</t>
  </si>
  <si>
    <t>10.1007/s10584-005-5937-9</t>
  </si>
  <si>
    <t>http://dx.doi.org/10.1007/s10584-005-5937-9</t>
  </si>
  <si>
    <t>942EG</t>
  </si>
  <si>
    <t>Skar, SLG; Pineda-Martos, R; Timpe, A; Polling, B; Bohn, K; Kulvik, M; Delgado, C; Pedras, CMG; Paco, TA; Cujic, M; Tzortzakis, N; Chrysargyris, A; Peticila, A; Alencikiene, G; Monsees, H; Junge, R</t>
  </si>
  <si>
    <t>Skar, S. L. G.; Pineda-Martos, R.; Timpe, A.; Polling, B.; Bohn, K.; Kulvik, M.; Delgado, C.; Pedras, C. M. G.; Paco, T. A.; Cujic, M.; Tzortzakis, N.; Chrysargyris, A.; Peticila, A.; Alencikiene, G.; Monsees, H.; Junge, R.</t>
  </si>
  <si>
    <t>Urban agriculture as a keystone contribution towards securing sustainable and healthy development for cities in the future</t>
  </si>
  <si>
    <t>BLUE-GREEN SYSTEMS</t>
  </si>
  <si>
    <t>agriculture; circular city; ecosystem services; infrastructure; recirculation; urban farming</t>
  </si>
  <si>
    <t>WATER-USE; PERIURBAN AGRICULTURE; SOIL-MANAGEMENT; ROADSIDE SOILS; AIR-POLLUTION; SYSTEMS; CLIMATE; REUSE; LEAD; QUALITY</t>
  </si>
  <si>
    <t>Research and practice during the last 20 years has shown that urban agriculture can contribute to minimising the effects of climate change by, at the same time, improving quality of life in urban areas. In order to do so most effectively, land use and spatial planning are crucial so as to obtain and maintain a supportive green infrastructure and to secure citizens' healthy living conditions. As people today trend more towards living in green and sustainable city centres that can offer fresh and locally produced food, cities become again places for growing food. The scope of urban agriculture thereby is to establish food production sites within the city's sphere; for example, through building-integrated agriculture including concepts such as aquaponics, indoor agriculture, vertical farming, rooftop production, edible walls, as well as through urban farms, edible landscapes, school gardens and community gardens. Embedded in changing urban food systems, the contribution of urban agriculture to creating sustainable and climate-friendly cities is pivotal as it has the capacity to integrate other resource streams such as water, waste and energy. This article describes some of the current aspects of the circular city debate where urban agriculture is pushing forward the development of material and resource cycling in cities.</t>
  </si>
  <si>
    <t>[Skar, S. L. G.] Norwegian Inst Bioecon Res NIBIO, Dept Hort, Div Food Prod &amp; Soc, POB 115,1431 Aas Reddalsveien 215, N-4886 Grimstad, Norway; [Pineda-Martos, R.] Univ Seville, Sch Agr Engn, Seville, Spain; [Timpe, A.] Rhein Westfal TH Aachen, Rhein Westfalische TH Aachen, Aachen, Germany; [Polling, B.] South Westphalia Univ Appl Sci, Soest, Germany; [Bohn, K.] Univ Brighton, Sch Architecture &amp; Design, Brighton, E Sussex, England; [Kulvik, M.] Estonian Univ Life Sci, Inst Agr &amp; Environm Sci, Friedrich Reinhold Kreutzwaldi 1, EE-51006 Tartu, Estonia; [Delgado, C.] Univ Nova Lisboa, Interdisciplinary Ctr Social Sci CICSNOVA, Fac Ciencias Sociais &amp; Humanas, Av Berne 26-C, P-1069061 Lisbon, Portugal; [Pedras, C. M. G.] Univ Algarve, Fac Ciencias &amp; Tecnol, Faro, Portugal; [Paco, T. A.] Univ Lisbon, Inst Super Agron, Linking Landscape Environm Agr &amp; Food, LEAF, Lisbon, Portugal; [Cujic, M.] Univ Belgrade, Vinca Inst Nucl Sci, Belgrade, Serbia; [Tzortzakis, N.; Chrysargyris, A.] Cyprus Univ Technol, Dept Agr Sci Biotechnol &amp; Food Sci, Anexartisias 33,POB 50329, CY-3603 Limassol, Cyprus; [Peticila, A.] USAMV Bucharest, Marasti Blv 59, Bucharest, Romania; [Alencikiene, G.] Kaunas Univ Technol, Food Inst, K Donelaicio St 73, LT-44249 Kaunas, Lithuania; [Monsees, H.] Leibniz Inst Freshwater Ecol &amp; Inland Fisheries, Dept Ecophysiol &amp; Aquaculture, Muggelseedamm 310, D-12587 Berlin, Germany; [Junge, R.] ZHAW Zurich Univ Appl Sci, IUNR Inst Nat Resource Sci, CH-8820 Wadenswil, Switzerland</t>
  </si>
  <si>
    <t>Skar, SLG (corresponding author), Norwegian Inst Bioecon Res NIBIO, Dept Hort, Div Food Prod &amp; Soc, POB 115,1431 Aas Reddalsveien 215, N-4886 Grimstad, Norway.</t>
  </si>
  <si>
    <t>siv.skar@nibio.no</t>
  </si>
  <si>
    <t>Alencikiene, Gitana/A-2752-2010; Do Paço, Teresa Afonso/B-2484-2008; Pedras, Celestina/ABC-9828-2020</t>
  </si>
  <si>
    <t>Alencikiene, Gitana/0000-0001-7778-9968; Do Paço, Teresa Afonso/0000-0002-8434-1974; Pedras, Celestina/0000-0002-8313-739X; Polling, Bernd/0000-0001-7847-4255; Monsees, Hendrik/0000-0003-2935-1106; Junge, Ranka/0000-0002-6612-4263; Skar, Siv Lene Gangenes/0000-0003-3567-7743; Chrysargyris, Antonios/0000-0002-1067-7977</t>
  </si>
  <si>
    <t>COST Action [CA17133]; EU Horizon 2020 Programme</t>
  </si>
  <si>
    <t>COST Action(European Cooperation in Science and Technology (COST)); EU Horizon 2020 Programme</t>
  </si>
  <si>
    <t>The work is funded within the COST Action CA17133 Circular City (`Implementing nature-based solutions for creating a resourceful circular city', http://www.circular-city.eu, duration 22 Oct 2018-21 Oct 2022). COST Actions are funded within the EU Horizon 2020 Programme. The authors are grateful for the support and very early contribution of this article: T. Schvartz, Z. Heuschel, A. Helm, E. Paton, H. Paulenz, L. Straigyte and A. Canet-Marti.</t>
  </si>
  <si>
    <t>REPUBLIC-EXPORT BLDG, UNITS 1 04 &amp; 1 05, 1 CLOVE CRESCENT, LONDON, ENGLAND</t>
  </si>
  <si>
    <t>2617-4782</t>
  </si>
  <si>
    <t>BLUE-GREEN SYST</t>
  </si>
  <si>
    <t>Blue-Green Syst.</t>
  </si>
  <si>
    <t>10.2166/bgs.2019.931</t>
  </si>
  <si>
    <t>http://dx.doi.org/10.2166/bgs.2019.931</t>
  </si>
  <si>
    <t>ST1EP</t>
  </si>
  <si>
    <t>Skoulikaris, C; Makris, C; Katirtzidou, M; Baltikas, V; Krestenitis, Y</t>
  </si>
  <si>
    <t>Skoulikaris, Charalampos; Makris, Christos; Katirtzidou, Margarita; Baltikas, Vasilios; Krestenitis, Yannis</t>
  </si>
  <si>
    <t>Assessing the Vulnerability of a Deltaic Environment due to Climate Change Impact on Surface and Coastal Waters: The Case of Nestos River (Greece)</t>
  </si>
  <si>
    <t>Vulnerability assessment; Climate change impact; River delta; Coastal zone; Integrated modeling; Risk index</t>
  </si>
  <si>
    <t>SEA-LEVEL RISE; IRRIGATED AGRICULTURE; PRIORITY-DRIVEN; DEMAND-DRIVEN; FACE; SCENARIOS; DIMENSION; WEAP21; FLOWS</t>
  </si>
  <si>
    <t>In deltaic areas, riverine and coastal waters interact; hence, these highly dynamic environments are particularly sensitive to climate change. This adds to existing anthropogenic pressures from irrigated agriculture, industrial infrastructure, urbanization, and touristic activities. The paper investigates the estimated future variations in the dynamics of surface and coastal water resources at a Mediterranean deltaic environment for the twenty-first century. Therefore, an Integrated Deltaic Risk Index (IDRI) is proposed as a vulnerability assessment tool to identify climate change impact (CCI) on the study area. For this purpose, three regional climate models (RCM) are used with representative concentration pathways (RCPs) 4.5 and 8.5 for short-term (2021-2050) and long-term (2071-2100) future periods. Extensive numerical modeling of river hydrology, storm surges, coastal inundation, water scarcity, and heat stress on irrigated agriculture is combined with available atmospheric data to estimate CCI on the Nestos river delta (Greece). The IDRI integrates modeling results about (i) freshwater availability covering agricultural demands for three water consumption scenarios, i.e., a reference (REF), a climate change (CC), and an extended irrigation (EXT) scenario, combining river discharges and hydropower dam operation; (ii) inundated coastal areas due to storm surges; and (iii) heat stress on cultivated crops. Sustainable practices on irrigated agriculture and established river basin management plans are also considered for the water demands under combinatory scenarios. The differentiations of model outputs driven by various RCM/RCP combinations are investigated. Increased deltaic vulnerability is found under the RCP8.5 scenario especially for the long-term future period. The projected IDRI demonstrates the need for integrated water resources management when compared with risk indexing of individual water processes in the study area.</t>
  </si>
  <si>
    <t>[Skoulikaris, Charalampos] Aristotle Univ Thessaloniki, UNESCO, Chair INWEB, Thessaloniki 54124, Greece; [Makris, Christos; Katirtzidou, Margarita; Baltikas, Vasilios; Krestenitis, Yannis] Aristotle Univ Thessaloniki, Sch Civil Engn, Div Hydraul &amp; Environm Engn, Thessaloniki 54124, Greece</t>
  </si>
  <si>
    <t>Skoulikaris, C (corresponding author), Aristotle Univ Thessaloniki, UNESCO, Chair INWEB, Thessaloniki 54124, Greece.</t>
  </si>
  <si>
    <t>hskoulik@civil.auth.gr</t>
  </si>
  <si>
    <t>Makris, Christos/Q-9574-2016; SKOULIKARIS, Charalampos/AAA-7518-2021</t>
  </si>
  <si>
    <t>Makris, Christos/0000-0001-6438-2659; Skoulikaris, Charalampos/0000-0002-1319-2449; Baltikas, Vasilis/0000-0003-4086-5116</t>
  </si>
  <si>
    <t>National Action Plan: European R&amp;D Cooperation-Grant Act of Greek partners successfully participating in Joint Calls for Proposals of the European Networks ERA-NETS; Competitiveness, Entrepreneurship &amp; Innovation Program</t>
  </si>
  <si>
    <t>This research is part of the MEDAQCLIM project: Integrated Quantitative Assessment of Climate Change Impacts on Mediterranean Coastal Water Resources and Socioeconomic Vulnerability Mapping, which is financed by the National Action Plan: European R&amp;D Cooperation-Grant Act of Greek partners successfully participating in Joint Calls for Proposals of the European Networks ERA-NETS and the Competitiveness, Entrepreneurship &amp; Innovation Program.</t>
  </si>
  <si>
    <t>10.1007/s10666-020-09746-2</t>
  </si>
  <si>
    <t>http://dx.doi.org/10.1007/s10666-020-09746-2</t>
  </si>
  <si>
    <t>TR9ZS</t>
  </si>
  <si>
    <t>Smolders, A; Rolls, RJ; Ryder, D; Watkinson, A; Mackenzie, M</t>
  </si>
  <si>
    <t>Smolders, Andrew; Rolls, Robert J.; Ryder, Darren; Watkinson, Andrew; Mackenzie, Mark</t>
  </si>
  <si>
    <t>Cattle-derived microbial input to source water catchments: An experimental assessment of stream crossing modification</t>
  </si>
  <si>
    <t>Dairy; Livestock; Microbial pollution; Source water quality; Stream bridging</t>
  </si>
  <si>
    <t>DRINKING-WATER; CRYPTOSPORIDIUM SPP.; GIARDIA-DUODENALIS; DAIRY-CATTLE; QUALITY; RISK; PROTECTION; MANAGEMENT; IMPACT; CONTAMINATION</t>
  </si>
  <si>
    <t>The provision of safe drinking water is a global issue, and animal production is recognized as a significant potential origin of human infectious pathogenic microorganisms within source water catchments. On-farm management can be used to mitigate livestock-derived microbial pollution in source water catchments to reduce the risk of contamination to potable water supplies. We applied a modified Before-After Control Impact (BACI) design to test if restricting the access of livestock to direct contact with streams prevented longitudinal increases in the concentrations of faecal indicator bacteria and suspended solids. Significant longitudinal increases in pollutant concentrations were detected between upstream and downstream reaches of the control crossing, whereas such increases were not detected at the treatment crossing. Therefore, while the crossing upgrade was effective in preventing cattle-derived point source pollution by between 112 and 158%, diffuse source pollution to water supplies from livestock is not ameliorated by this intervention alone. Our findings indicate that stream crossings that prevent direct contact between livestock and waterways provide a simple method for reducing pollutant loads in source water catchments, which ultimately minimises the likelihood of pathogenic microorganisms passing through source water catchments and the drinking water supply system. The efficacy of the catchment as a primary barrier to pathogenic risks to drinking water supplies would be improved with the integration of management interventions that minimise direct contact between livestock and waterways, combined with the mitigation of diffuse sources of livestock-derived faecal matter from farmland runoff to the aquatic environment. (C) 2015 Elsevier Ltd. All rights reserved.</t>
  </si>
  <si>
    <t>[Smolders, Andrew; Watkinson, Andrew; Mackenzie, Mark] Queensland Bulk Water Supply Author Trading Seqwa, Ipswich, PQ 4305, Australia; [Smolders, Andrew; Rolls, Robert J.; Ryder, Darren] Univ New England, Armidale, NSW 2351, Australia; [Watkinson, Andrew] Univ Queensland, St Lucia, Qld 4067, Australia</t>
  </si>
  <si>
    <t>Smolders, A (corresponding author), POB 16146, City East, PQ 4002, Canada.</t>
  </si>
  <si>
    <t>andrew.smolders@seqwater.com.au</t>
  </si>
  <si>
    <t>Rolls, Rob/O-3356-2014</t>
  </si>
  <si>
    <t>Rolls, Rob/0000-0002-0402-411X; Ryder, Darren/0000-0002-3440-9029</t>
  </si>
  <si>
    <t>JUN 1</t>
  </si>
  <si>
    <t>10.1016/j.jenvman.2015.03.052</t>
  </si>
  <si>
    <t>http://dx.doi.org/10.1016/j.jenvman.2015.03.052</t>
  </si>
  <si>
    <t>CI8QL</t>
  </si>
  <si>
    <t>Sobantka, AP; Thaler, S; Zessner, M; Rechberger, H</t>
  </si>
  <si>
    <t>Sobantka, A. P.; Thaler, S.; Zessner, M.; Rechberger, H.</t>
  </si>
  <si>
    <t>Extended statistical entropy analysis for the evaluation of nitrogen budgets in Austria</t>
  </si>
  <si>
    <t>INTERNATIONAL JOURNAL OF ENVIRONMENTAL SCIENCE AND TECHNOLOGY</t>
  </si>
  <si>
    <t>Agri-environmental indicators; Emissions from agriculture; Evaluation methods; Nitrogen budgets; Optimized nutrition; Statistical entropy</t>
  </si>
  <si>
    <t>ENVIRONMENTAL-IMPACT ASSESSMENT; AGRICULTURAL PRODUCTION SYSTEMS; COPPER CYCLE; WATER; WASTE; BALANCES; METHODOLOGY; UNCERTAINTY; MANAGEMENT; INVENTORY</t>
  </si>
  <si>
    <t>Extended statistical entropy analysis (eSEA) is used to evaluate the nitrogen (N) budgets of two Austrian catchments, the Wulka and the Ybbs, and of entire Austria. The eSEA quantifies the extent of N dispersion in the environment. The results from the eSEA are compared to the corresponding N use efficiencies (NUEs). Application of the eSEA reveals that the Ybbs catchment, compared to the Wulka catchment leads to a greater extent of N dispersion, primarily as a result of increased losses of N compounds to the atmosphere and in leachates to the groundwater. The NUE in the Wulka catchment, at 63 %, is substantially higher than that in the Ybbs catchment, at 43 %, and confirms a more efficient N use in Wulka. Furthermore, it is shown that the adoption of a healthy, balanced diet, as defined by the German Nutrition Society, changes the N budget of Austria in a way that significantly reduces the dispersion of N. Decreased N losses to the atmosphere and to the groundwater are primarily responsible for this result. The national NUE of Austria responds only moderately to the adoption of such a diet increasing from 48 to 53 % and leads to statistically insignificant results if the uncertainty of the input data is taken into account. This study demonstrates the effectiveness of eSEA for the evaluation of N budgets in agricultural regions and suggests that statistical entropy can serve as a reliable agri-environmental indicator to support decisions regarding nutrient management.</t>
  </si>
  <si>
    <t>[Sobantka, A. P.; Thaler, S.; Zessner, M.; Rechberger, H.] Vienna Univ Technol, Ctr Water Resource Syst, A-1040 Vienna, Austria; [Sobantka, A. P.; Thaler, S.; Zessner, M.; Rechberger, H.] Vienna Univ Technol, Inst Water Qual Resource &amp; Waste Management, A-1040 Vienna, Austria</t>
  </si>
  <si>
    <t>Sobantka, AP (corresponding author), Vienna Univ Technol, Ctr Water Resource Syst, Karlspl 13-E222, A-1040 Vienna, Austria.</t>
  </si>
  <si>
    <t>sobantka@waterresources.at</t>
  </si>
  <si>
    <t>Zessner, Matthias/0000-0003-1231-4253; Rechberger, Helmut/0000-0002-7723-0635</t>
  </si>
  <si>
    <t>Austrian Science Funds (FWF) as part of the Vienna Doctoral Programme on Water Resource Systems [DK-plus W1219-N22]</t>
  </si>
  <si>
    <t>Austrian Science Funds (FWF) as part of the Vienna Doctoral Programme on Water Resource Systems(Austrian Science Fund (FWF))</t>
  </si>
  <si>
    <t>We acknowledge financial support from the Austrian Science Funds (FWF) as part of the Vienna Doctoral Programme on Water Resource Systems (DK-plus W1219-N22).</t>
  </si>
  <si>
    <t>1735-1472</t>
  </si>
  <si>
    <t>1735-2630</t>
  </si>
  <si>
    <t>INT J ENVIRON SCI TE</t>
  </si>
  <si>
    <t>Int. J. Environ. Sci. Technol.</t>
  </si>
  <si>
    <t>10.1007/s13762-013-0401-2</t>
  </si>
  <si>
    <t>http://dx.doi.org/10.1007/s13762-013-0401-2</t>
  </si>
  <si>
    <t>AP1FW</t>
  </si>
  <si>
    <t>Green Submitted, hybrid</t>
  </si>
  <si>
    <t>Song, GB; Gao, XB; Fullana-i-Palmer, P; Lv, DQ; Zhu, ZC; Wang, YX; Bayer, LB</t>
  </si>
  <si>
    <t>Song, Guobao; Gao, Xiaobing; Fullana-i-Palmer, Pere; Lv, Daqi; Zhu, Zaichun; Wang, Yixuan; Bayer, Laura Bathe</t>
  </si>
  <si>
    <t>Shift from feeding to sustainably nourishing urban China: A crossing-disciplinary methodology for global environment-food-health nexus</t>
  </si>
  <si>
    <t>Dietary change; Public health; Nutrition intakes; Environment-food-health nexus; Urbanization; Climate change</t>
  </si>
  <si>
    <t>WATER FOOTPRINT; NUTRITIONAL QUALITY; TRADE; LAND; LIFE; CONSUMPTION; MORTALITY; TRANSFERS; IMPACTS; DISEASE</t>
  </si>
  <si>
    <t>Dietary change is a win-win opportunity to address the nexus of health and the environment. To prevent city dwellers from developing non-communicable diseases, in 2013, China updated the 2000 version of nutrition-based dietary reference intake (DRI) guidelines. However, whether the DRI guidelines have a positive effect on the environment is not well understood. Here, we explored the systematic effects of urbanization on China's health and environmental nexus based on survey data. Then, we optimized the diets of 18 age-gender groups to reduce carbon emissions, water consumption, and land use while meeting the healthy nutrition goals of both DRI guidelines. The results showed that the optimal diets based on the DRI 2013 outperformed these on DRI 2000 in improving China's environmental sustainability, although these diets did not always perform better at an individual scale. Our findings suggest that dietary changes can reduce carbon, water, and ecological footprints by 24%, 15%, and 22% in 2050, respectively; however, the differences in age-specific and gender-specific health goals cannot be neglected. (c) 2018 Elsevier B.V. All rights reserved.</t>
  </si>
  <si>
    <t>[Song, Guobao; Gao, Xiaobing; Lv, Daqi] Dalian Univ Technol, Sch Environm Sci &amp; Technol, Key Lab Ind Ecol &amp; Environm Engn MOE, Dalian 116024, Peoples R China; [Fullana-i-Palmer, Pere; Bayer, Laura Bathe] UPF, ESCI, UNESCO Chair Life Cycle &amp; Climate Change, Passeig Pujades 1, Barcelona 08003, Spain; [Zhu, Zaichun] Peking Univ, Coll Urban &amp; Environm Sci, Sinofrench Inst Earth Syst Sci, Beijing 100871, Peoples R China; [Wang, Yixuan] North Carolina State Univ, Dept Civil Construct &amp; Environm Engn, Campus Box 7908, Raleigh, NC 27695 USA</t>
  </si>
  <si>
    <t>Song, GB (corresponding author), Dalian Univ Technol, Sch Environm Sci &amp; Technol, Key Lab Ind Ecol &amp; Environm Engn MOE, Dalian 116024, Peoples R China.</t>
  </si>
  <si>
    <t>gb.song@dlut.edu.cn</t>
  </si>
  <si>
    <t>Zhu, Zaichun/ABD-2040-2021; Fullana-i-Palmer, Pere/J-6174-2013; Zhu, Zaichun/I-5374-2014; Song, Guobao/AAI-6927-2020</t>
  </si>
  <si>
    <t>Zhu, Zaichun/0000-0001-5235-5194; Fullana-i-Palmer, Pere/0000-0003-0013-5098; Zhu, Zaichun/0000-0001-5235-5194; Lv, Daqi/0000-0002-2673-9351; Batlle-Bayer, Laura/0000-0002-8275-6383; Song, Guobao/0000-0002-4862-4192</t>
  </si>
  <si>
    <t>Fundamental Research Funds for the Central Universities [DUT18LAB13]; Program of Introducing Talents of Discipline to University [B13012]</t>
  </si>
  <si>
    <t>Fundamental Research Funds for the Central Universities(Fundamental Research Funds for the Central Universities); Program of Introducing Talents of Discipline to University</t>
  </si>
  <si>
    <t>We much appreciate Mesfin M Mekonnen and Jingwen Chen for reviewing and commenting on this paper. We thank the Barilla Center of Food &amp; Nutrition of Italy for its great effort to reviewand share the database of the Double Food-Environmental Pyramid model; and thank China Health and Nutrition Survey for sharing data. This study is supported by the Fundamental Research Funds for the Central Universities (DUT18LAB13) and by the Program of Introducing Talents of Discipline to University (B13012). The authors are responsible for the choice and presentation of the information contained in this paper as well as for the opinions expressed therein, which are not necessarily those of UNESCO and do not represent a commitment by this organization.</t>
  </si>
  <si>
    <t>JAN 10</t>
  </si>
  <si>
    <t>10.1016/j.scitotenv.2018.08.040</t>
  </si>
  <si>
    <t>http://dx.doi.org/10.1016/j.scitotenv.2018.08.040</t>
  </si>
  <si>
    <t>GW6SE</t>
  </si>
  <si>
    <t>Sorensen, C; Saunik, S; Sehgal, M; Tewary, A; Govindan, M; Lemery, J; Balbus, J</t>
  </si>
  <si>
    <t>Sorensen, Cecilia; Saunik, Sujata; Sehgal, Meena; Tewary, Anwesha; Govindan, Mini; Lemery, Jay; Balbus, John</t>
  </si>
  <si>
    <t>Climate Change and Women's Health: Impacts and Opportunities in India</t>
  </si>
  <si>
    <t>GEOHEALTH</t>
  </si>
  <si>
    <t>AMBIENT AIR-POLLUTION; PREGNANCY OUTCOMES; BIRTH-WEIGHT; TEMPERATURE; MALARIA; EXPOSURE; RISK; ASSOCIATION; STILLBIRTH; MORTALITY</t>
  </si>
  <si>
    <t>Climate change impacts on health, including increased exposures to heat, poor air quality, extreme weather events, and altered vector-borne disease transmission, reduced water quality, and decreased food security, affect men and women differently due to biologic, socioeconomic, and cultural factors. In India, where rapid environmental changes are taking place, climate change threatens to widen existing gender-based health disparities. Integration of a gendered perspective into existing climate, development, and disaster-risk reduction policy frameworks can decrease negative health outcomes. Modifying climate risks requires multisector coordination, improvement in data acquisition, monitoring of gender specific targets, and equitable stakeholder engagement. Empowering women as agents of social change can improve mitigation and adaptation policy interventions.</t>
  </si>
  <si>
    <t>[Sorensen, Cecilia; Balbus, John] NIEHS, Bethesda, MD USA; [Sorensen, Cecilia; Lemery, Jay] Univ Colorado, Sch Med, Dept Emergency Med, Aurora, CO USA; [Saunik, Sujata] Harvard Univ, TH Chan Sch Publ Hlth, Dept Global Hlth &amp; Populat, Cambridge, MA 02138 USA; [Sehgal, Meena; Govindan, Mini] Energy &amp; Resources Inst, New Delhi, India; [Tewary, Anwesha] Swayam Shikshan Prayog, Pune, Maharashtra, India</t>
  </si>
  <si>
    <t>Sorensen, C (corresponding author), NIEHS, Bethesda, MD USA.;Sorensen, C (corresponding author), Univ Colorado, Sch Med, Dept Emergency Med, Aurora, CO USA.</t>
  </si>
  <si>
    <t>cecilia.sorensen@ucdenver.edu</t>
  </si>
  <si>
    <t>2471-1403</t>
  </si>
  <si>
    <t>GeoHealth</t>
  </si>
  <si>
    <t>10.1029/2018GH000163</t>
  </si>
  <si>
    <t>http://dx.doi.org/10.1029/2018GH000163</t>
  </si>
  <si>
    <t>HK8CT</t>
  </si>
  <si>
    <t>Sorgho, R; Quinonez, CAM; Louis, VR; Winkler, V; Dambach, P; Sauerborn, R; Horstick, O</t>
  </si>
  <si>
    <t>Sorgho, Raissa; Quinonez, Carlos A. Montenegro; Louis, Valerie R.; Winkler, Volker; Dambach, Peter; Sauerborn, Rainer; Horstick, Olaf</t>
  </si>
  <si>
    <t>Climate Change Policies in 16 West African Countries: A Systematic Review of Adaptation with a Focus on Agriculture, Food Security, and Nutrition</t>
  </si>
  <si>
    <t>climate change; policy; adaptation; West Africa; agriculture; food security; nutrition</t>
  </si>
  <si>
    <t>CHALLENGES; SCENARIOS; QUANTIFY</t>
  </si>
  <si>
    <t>Climate change strongly impacts the agricultural sector in West Africa, threatening food security and nutrition, particularly for populations with the least adaptive capacity. Little is known about national climate change policies in the region. This systematic review identifies and analyses climate change policy documents in all 16 West African countries: (1) What are the existing climate change adaptation policies publicly available? (2) Which topics are addressed? (3) How are agriculture and food security framed and addressed? Following PRISMA guidelines, PubMed and Google scholar as key databases were searched with an extensive grey literature search. Keywords for searches were combinations of Africa, Climate Change, and National Policy/Plan/Strategy/Guideline. Fifteen countries have at least one national policy document on climate change in the frame of our study. Nineteen policy documents covered seven key sectors (energy, agriculture, water resources, health, forestry, infrastructure, and education), and eight thematic areas (community resilience, disaster risk management, institutional development, industry development, research and development, policy making, economic investment, and partnerships/collaboration). At the intersection of these sectors/areas, effects of changing climate on countries/populations were evaluated and described. Climate change adaptation strategies emerged including development of local risk/disaster plans, micro-financing and insurance schemes (public or private), green energy, and development of community groups/farmers organizations. No clear trend emerged when analysing the adaptation options, however, climate change adaptation in the agriculture sector was almost always included. Analysing agriculture, nutrition, and food security, seven agricultural challenges were identified: The small scale of West African farming, information gaps, missing infrastructure, poor financing, weak farmer/community organizations, a shifting agricultural calendar, and deteriorating environmental ecology. They reflect barriers to adaptation especially for small-scale subsistence farmers with increased climate change vulnerabilities. The study has shown that most West African countries have climate change policies. Nevertheless, key questions remain unanswered, and demand for further research, e.g., on evaluating the implementation in the respective countries, persists.</t>
  </si>
  <si>
    <t>[Sorgho, Raissa; Quinonez, Carlos A. Montenegro; Louis, Valerie R.; Winkler, Volker; Dambach, Peter; Horstick, Olaf] Heidelberg Univ, Heidelberg Univ Hosp, Heidelberg Inst Global Hlth HIGH, Heidelberg Res Practice Grp, Neuenheimer Feld 365, D-69120 Heidelberg, Germany; [Sorgho, Raissa; Sauerborn, Rainer] Heidelberg Univ, Heidelberg Univ Hosp, Heidelberg Inst Global Hlth HIGH, Working Grp Climate Change Nutr &amp; Hlth, Neuenheimer Feld 324, D-69120 Heidelberg, Germany</t>
  </si>
  <si>
    <t>Horstick, O (corresponding author), Heidelberg Univ, Heidelberg Univ Hosp, Heidelberg Inst Global Hlth HIGH, Heidelberg Res Practice Grp, Neuenheimer Feld 365, D-69120 Heidelberg, Germany.</t>
  </si>
  <si>
    <t>raissa.sorgho@uni-heidelberg.de; carlos.montenegro@uni-heidelberg.de; Valerie.Louis@uni-heidelberg.de; volker.winkler@uni-heidelberg.de; peter.dambach@uni-heidelberg.de; rainer.sauerborn@uni-heidelberg.de; Olaf.Horstick@uni-heidelberg.de</t>
  </si>
  <si>
    <t>Louis, Valerie R./0000-0002-0186-5028; Montenegro Quinonez, Carlos Alberto/0000-0002-5640-9142; Sorgho, Raissa/0000-0003-2026-2457; Winkler, Volker/0000-0002-9974-1145</t>
  </si>
  <si>
    <t>German Academic Exchange Services [91727334]</t>
  </si>
  <si>
    <t>German Academic Exchange Services(Deutscher Akademischer Austausch Dienst (DAAD))</t>
  </si>
  <si>
    <t>This research was funded by German Academic Exchange Services, grant number 91727334.</t>
  </si>
  <si>
    <t>10.3390/ijerph17238897</t>
  </si>
  <si>
    <t>http://dx.doi.org/10.3390/ijerph17238897</t>
  </si>
  <si>
    <t>PD2GU</t>
  </si>
  <si>
    <t>Staccione, A; Brown, C; Arneth, A; Rounsevell, M; Essenfelder, AH; Seo, B; Mysiak, J</t>
  </si>
  <si>
    <t>Staccione, Andrea; Brown, Calum; Arneth, Almut; Rounsevell, Mark; Essenfelder, Arthur Hrast; Seo, Bumsuk; Mysiak, Jaroslav</t>
  </si>
  <si>
    <t>Exploring the effects of protected area networks on the European land system</t>
  </si>
  <si>
    <t>Connectivity; Land use change; Ecosystem services; CRAFTY-EU; Agent-based model; EU Biodiversity strategy</t>
  </si>
  <si>
    <t>HABITAT PATCHES; CONNECTIVITY; CORRIDORS; SERVICES; PACKAGE; MODELS</t>
  </si>
  <si>
    <t>The European Union's Biodiversity Strategy for 2030 seeks to protect 30% of land, with 10% under strict pro-tection, while building a transnational nature network. We explore the effects of the Biodiversity Strategy targets for land use and ecosystem services across the European land system. To do so, we propose a novel approach, combining a methodological framework for improving green network connectivity with an EU-wide land system model. We identify an improved network of EU protected areas consistent with the 2030 targets, and explore its effects under different levels of protection and in a range of paired climatic and socio-economic scenarios. The existing network of protected areas is highly fragmented, with more than one third of its nodes being isolated. We find that prioritizing connectivity when implementing new protected areas could achieve the strategy's targets without compromising the future provision of ecosystem services, including food production, in Europe. How-ever, we also find that EU-wide distributions of land uses and ecosystem services are influenced by the protected area network, and that this influence manifests differently in different climatic and socio-economic scenarios. Varying the strength of protection of the network had limited effects. Extractive services (food and timber production) decreased in protected areas, but non-extractive services increased, with compensatory changes occurring outside the network. Changes were small where competition for land was low and scenario conditions were benign, but became far larger and more extensive where competition was high and scenario conditions were challenging. Our findings highlight the apparent achievability of the EU's protected area targets, but also the need to account for adaptation in the wider land system and its consequences for spatial and temporal patterns of ecosystem services provision now and in the future.</t>
  </si>
  <si>
    <t>[Staccione, Andrea; Mysiak, Jaroslav] Ca Foscari Univ Venice, Euro Mediterranean Ctr Climate Change, Edificio Porta Innovaz Piano 2,Via Liberta 12, I-30175 Venice, VE, Italy; [Staccione, Andrea; Brown, Calum; Arneth, Almut; Rounsevell, Mark; Seo, Bumsuk] Karlsruhe Inst Technol, Inst Meteorol &amp; Climate Res, Atmospher Environm Res IMK IFU, Kreuzeckbahnstr 19, D-82467 Garmisch Partenkirchen, Germany; [Arneth, Almut; Rounsevell, Mark] Karlsruhe Inst Technol, Inst Geog &amp; Geoecol, Kaiserstr 12,Bldg 10-50, D-76131 Karlsruhe, Germany; [Rounsevell, Mark] Univ Edinburgh, Sch Geosci, Drummond St, Edinburgh EH8 9XP, Scotland; [Essenfelder, Arthur Hrast] European Commiss, Joint Res Ctr JRC, Via E Fermi 2749, I-21027 Ispra, VA, Italy</t>
  </si>
  <si>
    <t>Centro Euro-Mediterraneo sui Cambiamenti Climatici (CMCC); Universita Ca Foscari Venezia; Helmholtz Association; Karlsruhe Institute of Technology; Helmholtz Association; Karlsruhe Institute of Technology; University of Edinburgh; European Commission Joint Research Centre; EC JRC ISPRA Site</t>
  </si>
  <si>
    <t>Staccione, A (corresponding author), Ca Foscari Univ Venice, Euro Mediterranean Ctr Climate Change, Edificio Porta Innovaz Piano 2,Via Liberta 12, I-30175 Venice, VE, Italy.</t>
  </si>
  <si>
    <t>andrea.staccione@cmcc.it</t>
  </si>
  <si>
    <t>Staccione, Andrea/KCL-3533-2024; Brown, Calum/ABH-4673-2020; Rounsevell, Mark D A/AAC-4498-2021; Mysiak, Jaroslav/A-8683-2019</t>
  </si>
  <si>
    <t>Staccione, Andrea/0000-0002-9251-8952; Brown, Calum/0000-0001-9331-1008; Rounsevell, Mark D A/0000-0001-7476-9398; Mysiak, Jaroslav/0000-0001-9341-7048; Arneth, Almut/0000-0001-6616-0822</t>
  </si>
  <si>
    <t>European Union [101036599, 101061083]; Horizon Europe - Pillar II [101061083] Funding Source: Horizon Europe - Pillar II</t>
  </si>
  <si>
    <t>European Union(European Union (EU)); Horizon Europe - Pillar II(European Union (EU)Horizon Europe - Pillar II)</t>
  </si>
  <si>
    <t>This paper is supported by European Union's Horizon 2020 research and innovation programme under grant agreement No 101036599, Project REACHOUT-Reselience in Europe through activating city hubs reaching out to users with triple-A climate adaptation tools and under grant agreement No 101061083, Project Invest4Nature.</t>
  </si>
  <si>
    <t>10.1016/j.jenvman.2023.117741</t>
  </si>
  <si>
    <t>http://dx.doi.org/10.1016/j.jenvman.2023.117741</t>
  </si>
  <si>
    <t>C9BQ6</t>
  </si>
  <si>
    <t>Stambaugh, MC; Guyette, RP; Stroh, ED; Struckhoff, MA; Whittier, JB</t>
  </si>
  <si>
    <t>Stambaugh, Michael C.; Guyette, Richard P.; Stroh, Esther D.; Struckhoff, Matthew A.; Whittier, Joanna B.</t>
  </si>
  <si>
    <t>Future southcentral US wildfire probability due to climate change</t>
  </si>
  <si>
    <t>Mean fire interval; Physical Chemistry Fire Frequency Model (PC2FM); New Mexico; Oklahoma; Texas</t>
  </si>
  <si>
    <t>FIRE FREQUENCY; COUPLED MODEL; VARIABILITY; CHARCOAL; DROUGHT; SHIFTS</t>
  </si>
  <si>
    <t>Globally, changing fire regimes due to climate is one of the greatest threats to ecosystems and society. In this paper, we present projections of future fire probability for the southcentral USA using downscaled climate projections and the Physical Chemistry Fire Frequency Model (PC2FM). Future fire probability is projected to both increase and decrease across the study region of Oklahoma, New Mexico, and Texas. Among all end-of-century projections, change in fire probabilities (CFPs) range from - 51 to + 240%. Greatest absolute increases in fire probability are shown for areas within the range of approximately 75 to 160 cm mean annual precipitation (MAP), regardless of climate model. Although fire is likely to become more frequent across the southcentral USA, spatial patterns may remain similar unless significant increases in precipitation occur, whereby more extensive areas with increased fire probability are predicted. Perhaps one of the most important results is illumination of climate changes where fire probability response (+, -) may deviate (i.e., tipping points). Fire regimes of southcentral US ecosystems occur in a geographic transition zone from reactant- to reaction-limited conditions, potentially making them uniquely responsive to different scenarios of temperature and precipitation changes. Identification and description of these conditions may help anticipate fire regime changes that will affect human health, agriculture, species conservation, and nutrient and water cycling.</t>
  </si>
  <si>
    <t>[Stambaugh, Michael C.; Guyette, Richard P.; Whittier, Joanna B.] Univ Missouri, Sch Nat Resources, Columbia, MO 65211 USA; [Stroh, Esther D.; Struckhoff, Matthew A.] US Geol Survey, Columbia Environm Res Ctr, Columbia, MO USA</t>
  </si>
  <si>
    <t>Stambaugh, MC (corresponding author), Univ Missouri, Sch Nat Resources, Columbia, MO 65211 USA.</t>
  </si>
  <si>
    <t>stambaughm@missouri.edu</t>
  </si>
  <si>
    <t>Whittier, Jodi/V-3683-2019</t>
  </si>
  <si>
    <t>Whittier, Jodi/0000-0002-1048-9490; Struckhoff, Matthew/0000-0002-4911-9956</t>
  </si>
  <si>
    <t>US Geological Survey; University of Missouri, Columbia; Great Rivers Cooperative Ecosystems Studies Unit; South Central Climate Science Center</t>
  </si>
  <si>
    <t>US Geological Survey(United States Geological Survey); University of Missouri, Columbia; Great Rivers Cooperative Ecosystems Studies Unit; South Central Climate Science Center</t>
  </si>
  <si>
    <t>This project was funded, in part, by the US Geological Survey, South Central Climate Science Center, in cooperation with the University of Missouri, Columbia and the Great Rivers Cooperative Ecosystems Studies Unit.</t>
  </si>
  <si>
    <t>3-4</t>
  </si>
  <si>
    <t>10.1007/s10584-018-2156-8</t>
  </si>
  <si>
    <t>http://dx.doi.org/10.1007/s10584-018-2156-8</t>
  </si>
  <si>
    <t>GA6FA</t>
  </si>
  <si>
    <t>Steneck, RS; Graham, MH; Bourque, BJ; Corbett, D; Erlandson, JM; Estes, JA; Tegner, MJ</t>
  </si>
  <si>
    <t>Kelp forest ecosystems: biodiversity, stability, resilience and future</t>
  </si>
  <si>
    <t>apex predators; biodiversity; herbivory; human interactions; kelp forests; trophic cascades</t>
  </si>
  <si>
    <t>URCHINS STRONGYLOCENTROTUS-DROEBACHIENSIS; NEW-SOUTH-WALES; SEA-URCHINS; MACROCYSTIS-PYRIFERA; GIANT-KELP; LAMINARIA-LONGICRURIS; MACROALGAL ASSEMBLAGES; COMMUNITY STRUCTURE; LOUGH INE; TEMPERATURE TOLERANCE</t>
  </si>
  <si>
    <t>Kelp forests are phyletically diverse, structurally complex and highly productive components of cold-water rocky marine coastlines. This paper reviews the conditions in which kelp forests develop globally and where, why and at what rate they become deforested. The ecology and long archaeological history of kelp forests are examined through case studies from southern California, the Aleutian Islands and the western North Atlantic, well-studied locations that represent the widest possible range in kelp forest biodiversity. Global distribution of kelp forests is physiologically constrained by light at high latitudes and by nutrients, warm temperatures and other macrophytes at low latitudes. Within mid-latitude belts (roughly 40-60degrees latitude in both hemispheres) well-developed kelp forests are most threatened by herbivory, usually from sea urchins. Overfishing and extirpation of highly valued vertebrate apex predators often triggered herbivore population increases, leading to widespread kelp deforestation. Such deforestations have the most profound and lasting impacts on species-depauperate systems, such as those in Alaska and the western North Atlantic. Globally urchin-induced deforestation has been increasing over the past 2-3 decades. Continued fishing down of coastal food webs has resulted in shifting harvesting targets from apex predators to their invertebrate prey, including kelp-grazing herbivores. The recent global expansion of sea urchin harvesting has led to the widespread extirpation of this herbivore, and kelp forests have returned in some locations but, for the first time, these forests are devoid of vertebrate apex predators. In the western North Atlantic, large predatory crabs have recently filled this void and they have become the new apex predator in this system. Similar shifts from fish- to crab-dominance may have occurred in coastal zones of the United Kingdom and Japan, where large predatory finfish were extirpated long ago. Three North American case studies of kelp forests were examined to determine their long history with humans and project the status of future kelp forests to the year 2025. Fishing impacts on kelp forest systems have been both profound and much longer in duration than previously thought. Archaeological data suggest that coastal peoples exploited kelp forest organisms for thousands of years, occasionally resulting in localized losses of apex predators, outbreaks of sea urchin populations and probably small-scale deforestation. Over the past two centuries, commercial exploitation for export led to the extirpation of sea urchin predators, such as the sea otter in the North Pacific and predatory fishes like the cod in the North Atlantic. The largescale removal of predators for export markets increased sea urchin abundances and promoted the decline of kelp forests over vast areas. Despite southern California having one of the longest known associations with coastal kelp forests, widespread deforestation is rare. It is possible that functional redundancies among predators and herbivores make this most diverse system most stable. Such biodiverse kelp forests may also resist invasion from non-native species. In the species-depauperate western North Atlantic, introduced algal competitors carpet the benthos and threaten future kelp dominance. There, other non-native herbivores and predators have become established and dominant components of this system. Climate changes have had measurable impacts on kelp forest ecosystems and efforts to control the emission of greenhouse gasses should be a global priority. However, overfishing appears to be the greatest manageable threat to kelp forest ecosystems over the 2025 time horizon. Management should focus on minimizing fishing impacts and restoring populations of functionally important species in these systems.</t>
  </si>
  <si>
    <t>Univ Maine, Darling Marine Ctr, Sch Marine Sci, Walpole, ME 04573 USA; Univ Calif Davis, Ctr Populat Biol, Davis, CA 95616 USA; Bates Coll, Dept Anthropol, Lewiston, ME 04240 USA; US Fish &amp; Wildlife Serv, Anchorage, AK 99503 USA; Univ Oregon, Dept Anthropol, Eugene, OR 97403 USA; Univ Calif Santa Cruz, US Geol Survey, Long Marine Lab, Santa Cruz, CA 95060 USA; Univ Calif San Diego, Scripps Inst Oceanog, La Jolla, CA 92093 USA</t>
  </si>
  <si>
    <t>Steneck, RS (corresponding author), Univ Maine, Darling Marine Ctr, Sch Marine Sci, Walpole, ME 04573 USA.</t>
  </si>
  <si>
    <t>steneck@maine.edu</t>
  </si>
  <si>
    <t>reddy, indra p/C-5363-2011; Langhamer, Olivia/J-3425-2012; s, d/B-2182-2010</t>
  </si>
  <si>
    <t>Graham, Michael/0000-0003-0731-1111; Erlandson, Jon/0000-0002-4705-4319</t>
  </si>
  <si>
    <t>10.1017/S0376892902000322</t>
  </si>
  <si>
    <t>http://dx.doi.org/10.1017/S0376892902000322</t>
  </si>
  <si>
    <t>663XW</t>
  </si>
  <si>
    <t>Stoler, J; Brewis, A; Kangmennang, J; Keough, SB; Pearson, AL; Rosinger, AY; Stauber, C; Stevenson, EGJ</t>
  </si>
  <si>
    <t>Stoler, Justin; Brewis, Alexandra; Kangmennang, Joseph; Keough, Sara Beth; Pearson, Amber L.; Rosinger, Asher Y.; Stauber, Christine; Stevenson, Edward G. J.</t>
  </si>
  <si>
    <t>Connecting the dots between climate change, household water insecurity, and migration</t>
  </si>
  <si>
    <t>CURRENT OPINION IN ENVIRONMENTAL SUSTAINABILITY</t>
  </si>
  <si>
    <t>HUMAN HEALTH; DIMENSIONS; SALINITY; DISTRESS; SCARCITY; CONTEXT; BRAZIL; URBAN</t>
  </si>
  <si>
    <t>Climate change is now considered a primary global driver of migration, with water insecurity theorized to be a key determinant. Most studies have focused on large-scale climate migration events triggered by extreme weather events such as droughts, storms, or floods. But there are few studies of how climate change, interacting with background social, economic, and political processes, shapes the everyday household-level experience of water insecurity and subsequent migration decision-making beyond the contexts of disasters and agricultural livelihoods-an invisible 'slow drip' of migration. This review proposes a complementary, alternative framework for linking climate change, household-level water insecurity, and environmental migration by positioning household water insecurity as a critical pathway for shaping migration decision making in the context of socio-environmental change. We present evidence that household water insecurity is a push factor that motivates household members to migrate due to water-related disruptions to physical and mental health, livelihoods beyond agriculture, and social relationships. We close with implications for anti-poverty and development initiatives, and for water interventions to mitigate forced climate migration.</t>
  </si>
  <si>
    <t>[Stoler, Justin] Univ Miami, Dept Geog &amp; Sustainable Dev, Coral Gables, FL 33134 USA; [Stoler, Justin] Univ Miami, Miller Sch Med, Dept Publ Hlth Sci, Miami, FL 33136 USA; [Brewis, Alexandra] Arizona State Univ, Sch Human Evolut &amp; Social Change, Tempe, AZ USA; [Kangmennang, Joseph] Univ N Carolina, Dept Geog &amp; Earth Sci, Charlotte, NC USA; [Keough, Sara Beth] Saginaw Valley State Univ, Dept Geog, University Ctr, MI USA; [Pearson, Amber L.] Michigan State Univ, Dept Geog Environm &amp; Spatial Sci, E Lansing, MI USA; [Rosinger, Asher Y.] Penn State Univ, Dept Biobehav Hlth, University Pk, PA USA; [Rosinger, Asher Y.] Penn State Univ, Dept Anthropol, University Pk, PA 16802 USA; [Stauber, Christine] Georgia State Univ, Sch Publ Hlth, Dept Populat Hlth Sci, Atlanta, GA USA; [Stevenson, Edward G. J.] Univ Durham, Dept Anthropol, Durham, England</t>
  </si>
  <si>
    <t>Stoler, J (corresponding author), Univ Miami, Dept Geog &amp; Sustainable Dev, Coral Gables, FL 33134 USA.;Stoler, J (corresponding author), Univ Miami, Miller Sch Med, Dept Publ Hlth Sci, Miami, FL 33136 USA.</t>
  </si>
  <si>
    <t>stoler@miami.edu</t>
  </si>
  <si>
    <t>Stoler, Justin/AAY-8224-2021</t>
  </si>
  <si>
    <t>Stoler, Justin/0000-0001-8435-7012</t>
  </si>
  <si>
    <t>National Science Foundation [BCS-1759972]; Ann Atherton Hertzler Early Career Professorship in Global Health; Penn State's Population Research Institute [NICHD P2CHD041025]</t>
  </si>
  <si>
    <t>National Science Foundation(National Science Foundation (NSF)); Ann Atherton Hertzler Early Career Professorship in Global Health; Penn State's Population Research Institute</t>
  </si>
  <si>
    <t>We thank the Household Water Insecurity Experiences Research Coordination Network (HWISE RCN) , funded by National Science Foundation grant number BCS-1759972, for supporting a March 2020 workshop that helped the authors develop many of the ideas in this paper. AYR supported by the Ann Atherton Hertzler Early Career Professorship in Global Health and Penn State's Population Research Institute (NICHD P2CHD041025) . We acknowledge intellectual contributions from participants Rodrigo Bombardi, David Lopez-Carr, Wendy Jepson, Emily Kumpel, Alison Lee, Alex de Sherbinin, Cho-Hee Shrader, Andrea Sullivan, Elizabeth Tellman, and Raymond Tutu.</t>
  </si>
  <si>
    <t>1877-3435</t>
  </si>
  <si>
    <t>1877-3443</t>
  </si>
  <si>
    <t>CURR OPIN ENV SUST</t>
  </si>
  <si>
    <t>Curr. Opin. Environ. Sustain.</t>
  </si>
  <si>
    <t>10.1016/j.cosust.2021.02.008</t>
  </si>
  <si>
    <t>http://dx.doi.org/10.1016/j.cosust.2021.02.008</t>
  </si>
  <si>
    <t>UK2WA</t>
  </si>
  <si>
    <t>Strauch, AM; Mackenzie, RA; Bruland, GL; Tingley, R; Giardina, CP</t>
  </si>
  <si>
    <t>Strauch, Ayron M.; Mackenzie, Richard A.; Bruland, Gregory L.; Tingley, Ralph, III; Giardina, Christian P.</t>
  </si>
  <si>
    <t>Climate Change and Land Use Drivers of Fecal Bacteria in Tropical Hawaiian Rivers</t>
  </si>
  <si>
    <t>ESCHERICHIA-COLI; INDICATOR BACTERIA; WATER; SOIL; QUALITY; RUNOFF; DYNAMICS; RAINFALL; STREAMS; IMPACT</t>
  </si>
  <si>
    <t>Potential shifts in rainfall driven by climate change are anticipated to affect watershed processes (e.g., soil moisture, runoff, stream flow), yet few model systems exist in the tropics to test hypotheses about how these processes may respond to these shifts. We used a sequence of nine watersheds on Hawaii Island spanning 3000 mm (7500-4500 mm) of mean annual rainfall (MAR) to investigate the effects of short-term (24-h) and long-term (MAR) rainfall on three fecal indicator bacteria (FIB) (enterococci, total coliforms, and Escherichia coli). All sample sites were in native Ohia dominated forest above 600 m in elevation. Additional samples were collected just above sea level where the predominant land cover is pasture and agriculture, permitting the additional study of interactions between land use across the MAR gradient. We found that declines in MAR significantly amplified concentrations of all three FIB and that FIB yield increased more rapidly with 24-h rainfall in low-MAR watersheds than in high-MAR watersheds. Because storm frequency decreases with declining MAR, the rate of change in water potential affects microbial growth, whereas increased rainfall intensity dislodges more soil and bacteria as runoff compared with water-logged soils of high-MAR watersheds. As expected, declines in % forest cover and increased urbanization increased FIB. Taken together, shifts in rainfall may alter bacterial inputs to tropical streams, with land use change also affecting water quality in streams and near-shore environments.</t>
  </si>
  <si>
    <t>[Strauch, Ayron M.] Univ Hawaii Manoa, Nat Resources &amp; Environm Management Dep, Honolulu, HI 96822 USA; [Mackenzie, Richard A.; Giardina, Christian P.] US Forest Serv, USDA, Pacific Southwest Res Stn, Hilo, HI 96720 USA; [Bruland, Gregory L.] Principia Coll, Biol &amp; Nat Resources Dept, Elsah, IL 62028 USA; [Tingley, Ralph, III] Michigan State Univ, Fisheries &amp; Wildlife Dep, E Lansing, MI 48824 USA</t>
  </si>
  <si>
    <t>Strauch, AM (corresponding author), Univ Hawaii Manoa, Nat Resources &amp; Environm Management Dep, 1910 East West Rd,Sherman 101, Honolulu, HI 96822 USA.</t>
  </si>
  <si>
    <t>astrauch@hawaii.edu</t>
  </si>
  <si>
    <t>Bruland, Gregory L./AAE-8677-2019; Giardina, Christian P/C-3120-2011; Tingley, Ralph/T-6046-2019</t>
  </si>
  <si>
    <t>Giardina, Christian P/0000-0002-3431-5073; Bruland, Gregory/0000-0002-3016-8088; Tingley, Ralph/0000-0002-1689-2133</t>
  </si>
  <si>
    <t>USDA Forest Service [10-JV-11272177-030]; Pacific Island Climate Change Consortium</t>
  </si>
  <si>
    <t>USDA Forest Service(United States Department of Agriculture (USDA)United States Forest Service); Pacific Island Climate Change Consortium</t>
  </si>
  <si>
    <t>The authors thank P. Foulk, T. Frauendorf, M. Riney, and M. Hess for assistance in the field and in the lab; J. Baldwin for assistance with statistical analyses; Kamehameha Schools-Bishop Estates for facilitating access to many of the study sites; and J. Wong and K. Duarte for their assistance. Other stakeholders who helped support this research include N. Tarring and A. Delellis at Honolii Mountain Outpost and G. Turner, B. Lowe, and R. Uchima. Funding for landscape summaries was provided by the USGS and by National Climate Change and Wildlife Science, with technical and professional support from the Hawai'i Fish Habitat Partnership, the National Fish Habitat Partnership, A. Cooper, and D. Infante. Funding for this product was provided by the USDA Forest Service (Research Joint Venture #10-JV-11272177-030) and the Pacific Island Climate Change Consortium. Finally, this manuscript benefitted tremendously from the input of two anonymous reviewers.</t>
  </si>
  <si>
    <t>AMER SOC AGRONOMY</t>
  </si>
  <si>
    <t>MADISON</t>
  </si>
  <si>
    <t>677 S SEGOE RD, MADISON, WI 53711 USA</t>
  </si>
  <si>
    <t>JUL-AUG</t>
  </si>
  <si>
    <t>10.2134/jeq2014.01.0025</t>
  </si>
  <si>
    <t>http://dx.doi.org/10.2134/jeq2014.01.0025</t>
  </si>
  <si>
    <t>AL6WC</t>
  </si>
  <si>
    <t>Strer, M; Svoboda, N; Herrmann, A</t>
  </si>
  <si>
    <t>Strer, Maximilian; Svoboda, Nikolai; Herrmann, Antje</t>
  </si>
  <si>
    <t>Abundance of adverse environmental conditions during critical stages of crop production in Northern Germany</t>
  </si>
  <si>
    <t>ENVIRONMENTAL SCIENCES EUROPE</t>
  </si>
  <si>
    <t>Critical growth stages; Modelling shifts in phenological patterns; Maize; Wheat; Risk of crop production for the North German Plain; Heat and frost stress</t>
  </si>
  <si>
    <t>CLIMATE-CHANGE; MAIZE PRODUCTION; DROUGHT STRESS; PHENOLOGY; IMPACTS; TEMPERATURES; AGRICULTURE; VARIABILITY; GROWTH; TRENDS</t>
  </si>
  <si>
    <t>Background: Understanding the abundance of adverse environmental conditions e.g. frost, drought, and heat during critical crop growth stages, which are assumed to be altered by climate change, is crucial for an accurate risk assessment for cropping systems. While a lengthening of the vegetation period may be beneficial, higher frequencies of heat or frost events and drought spells are generally regarded as harmful. The objective of the present study was to quantify shifts in maize and wheat phenology and the occurrence of adverse environmental conditions during critical growth stages for four regions located in the North German Plain. First, a statistical analysis of phenological development was conducted based on recent data (1981-2010). Next, these data were used to calibrate the DSSAT-CERES wheat and maize models, which were then used to run three climate projections representing the maximum, intermediate and minimum courses of climate development within the RCP 8.5 continuum during the years 2021-2050. By means of model simulation runs and statistical analysis, the climate data were evaluated for the abundance of adverse environmental conditions during critical development stages, i.e. the stages of early crop development, anthesis, sowing and harvest. Results: Proxies for adverse environmental conditions included thresholds of low and high temperatures as well as soil moisture. The comparison of the baseline climate and future climate projections showed a significant increase in the abundance of adverse environmental conditions during critical growth stages in the future. The lengthening of the vegetation period in spring did not compensate for the increased abundance of high temperatures, e.g. during anthesis. Conclusions: The results of this study indicate the need to develop adaptation strategies, such as implementing changes in cropping calendars. An increase in frost risk during early development, however, reveals the limited feasibility of early sowing as a mitigation strategy. In addition, the abundance of low soil water contents that hamper important production processes such as sowing and harvest were found to increase locally.</t>
  </si>
  <si>
    <t>[Strer, Maximilian] Leibniz Ctr Agr Landscape Res, Inst Land Use Syst, Eberswalder Str 84, D-15374 Muncheberg, Germany; [Svoboda, Nikolai] Leibniz Ctr Agr Landscape Res, Res Platform Data, Eberswalder Str 84, D-15374 Muncheberg, Germany; [Herrmann, Antje] Christian Albrechts Univ Kiel, Grass &amp; Forage Sci Organ Agr, Hermann Rodewald Str 9, D-24118 Kiel, Germany</t>
  </si>
  <si>
    <t>Strer, M (corresponding author), Leibniz Ctr Agr Landscape Res, Inst Land Use Syst, Eberswalder Str 84, D-15374 Muncheberg, Germany.</t>
  </si>
  <si>
    <t>strer@zalf.de</t>
  </si>
  <si>
    <t>German Ministry of Research (BMBF) project, NaLaMa-nT [FKZ 0333L029]</t>
  </si>
  <si>
    <t>German Ministry of Research (BMBF) project, NaLaMa-nT(Federal Ministry of Education &amp; Research (BMBF))</t>
  </si>
  <si>
    <t>This project was partly supported by the German Ministry of Research (BMBF) project, NaLaMa-nT, FKZ 0333L029. The PIK (Potsdam Institute for Climate Impact Research) is gratefully acknowledged for providing the climate data for modelling purposes.</t>
  </si>
  <si>
    <t>2190-4707</t>
  </si>
  <si>
    <t>2190-4715</t>
  </si>
  <si>
    <t>ENVIRON SCI EUR</t>
  </si>
  <si>
    <t>Environ. Sci Eur.</t>
  </si>
  <si>
    <t>APR 2</t>
  </si>
  <si>
    <t>10.1186/s12302-018-0138-0</t>
  </si>
  <si>
    <t>http://dx.doi.org/10.1186/s12302-018-0138-0</t>
  </si>
  <si>
    <t>GB2EB</t>
  </si>
  <si>
    <t>Strokal, M; Kahil, T; Wada, Y; Albiac, J; Bai, Z; Ermolieva, T; Langan, S; Ma, L; Oenema, O; Wagner, F; Zhu, X; Kroeze, C</t>
  </si>
  <si>
    <t>Strokal, M.; Kahil, T.; Wada, Y.; Albiac, J.; Bai, Z.; Ermolieva, T.; Langan, S.; Ma, L.; Oenema, O.; Wagner, F.; Zhu, X.; Kroeze, C.</t>
  </si>
  <si>
    <t>Cost-effective management of coastal eutrophication: A case study for the yangtze river basin</t>
  </si>
  <si>
    <t>Eutrophication; Cost-effective management; Waste recycling; Integrated modelling; Nutrient management; Nitrogen and phosphorus</t>
  </si>
  <si>
    <t>WASTE-WATER; PHOSPHORUS; CHINA; OPTIMIZATION; NITROGEN; LOSSES; NUTRIENTS; FRAMEWORK; SYSTEM; EXPORT</t>
  </si>
  <si>
    <t>Many water resources are threatened with nutrient pollution worldwide. This holds for rivers exporting increasing amounts of nutrients from the intensification of food production systems and further urbanization. This riverine nutrient transport causes coastal eutrophication. This study aims to identify cost-effective management options to simultaneously reach environmental targets for river export of nitrogen and phosphorus by the Yangtze River (China) in 2050. A newly developed modelling approach is used that integrates the Model to Assess River Inputs of Nutrients to seAs (MARINA) with a cost-optimization procedure, and accounts for socioeconomic developments, land use and climate changes in a spatially explicit way. The environmental targets for river export of nutrients aim to reduce the gap between baseline and desirable nutrient export. Our baseline is based on MARINA projections for future river export of nutrients, while the desirable nutrient export reflects a low eutrophication potential. Results show the possibilities to close the gap in river export of both nutrients by 80-90% at a cost of 1-3 billion $ per year in 2050. Recycling of animal waste on cropland is an important cost-effective option; reducing synthetic fertilizer inputs provides an opportunity to compensate for the additional costs of the recycling and treatment of manure and wastewater. Our study provides new insights on the combination of cost-effective management options for sub-basins of the Yangtze. This can support the design of cost-effective and sub-basin specific management options for reducing future water pollution.</t>
  </si>
  <si>
    <t>[Strokal, M.; Kroeze, C.] Wageningen Univ &amp; Res, Water Syst &amp; Global Change Grp, POB 47, NL-6700 AA Wageningen, Netherlands; [Kahil, T.; Wada, Y.] Int Inst Appl Syst Anal IIASA, Water Program, Schlosspl 1, A-2361 Laxenburg, Austria; [Albiac, J.] Agrifood Res &amp; Technol Ctr Aragon CITA, Zaragoza, Spain; [Bai, Z.; Ma, L.] Chinese Acad Sci, Ctr Agr Resources Res, Inst Genet &amp; Dev Biol, Key Lab Agr Water Resources,Hebei Key Lab Soil Ec, 286 Huaizhong Rd, Shijiazhuang 050021, Hebei, Peoples R China; [Ermolieva, T.] Int Inst Appl Syst Anal IIASA, Ecosyst Serv &amp; Management, Schlosspl 1, A-2361 Laxenburg, Austria; [Langan, S.] Int Water Management Inst IWMI, 127 Sunil Mawatha, Battaramulla, Colombo, Sri Lanka; [Oenema, O.] Wageningen Univ &amp; Res, Wageningen Environm Res, POB 47, NL-6700 AA Wageningen, Netherlands; [Wagner, F.] Int Inst Appl Syst Anal IIASA, Air Qual &amp; Greenhouse Gases, Schlosspl 1, A-2361 Laxenburg, Austria; [Zhu, X.] Wageningen Univ &amp; Res, Environm Econ &amp; Nat Resources Grp, POB 8130, NL-6700 EW Wageningen, Netherlands</t>
  </si>
  <si>
    <t>Strokal, M (corresponding author), Wageningen Univ &amp; Res, Water Syst &amp; Global Change Grp, POB 47, NL-6700 AA Wageningen, Netherlands.;Kahil, T (corresponding author), Int Inst Appl Syst Anal IIASA, Water Program, Schlosspl 1, A-2361 Laxenburg, Austria.</t>
  </si>
  <si>
    <t>maryna.strokal@wur.nl; kahil@iiasa.ac.at</t>
  </si>
  <si>
    <t>Wada, Yoshihide/F-3595-2012; Bai, Zhaohai/A-4959-2018; Albiac, Jose/J-8827-2012; Zhu, Xueqin/K-9471-2013</t>
  </si>
  <si>
    <t>Wada, Yoshihide/0000-0003-4770-2539; Bai, Zhaohai/0000-0001-7685-5441; Albiac, Jose/0000-0002-9074-2942; Wagner, Fabian/0000-0003-3429-2374; Zhu, Xueqin/0000-0002-5772-1090; Kahil, Taher/0000-0002-7812-5271; ma, lin/0000-0003-1761-0158; Strokal, Maryna/0000-0002-8063-7743</t>
  </si>
  <si>
    <t>KNAW-MOST project Sustainable Resource Management for Adequate and Safe Food Provision [5160957841];  [PSA-SA-E-01]</t>
  </si>
  <si>
    <t xml:space="preserve">KNAW-MOST project Sustainable Resource Management for Adequate and Safe Food Provision; </t>
  </si>
  <si>
    <t>This work was largely supported by the Veni-NWO project [project number: 5160957841] and KNAW-MOST project Sustainable Resource Management for Adequate and Safe Food Provision (SURE+) [grant number: PSA-SA-E-01].</t>
  </si>
  <si>
    <t>10.1016/j.resconrec.2019.104635</t>
  </si>
  <si>
    <t>http://dx.doi.org/10.1016/j.resconrec.2019.104635</t>
  </si>
  <si>
    <t>LY5FB</t>
  </si>
  <si>
    <t>Green Accepted, Green Published, hybrid</t>
  </si>
  <si>
    <t>Sun, ZD; Lotz, T; Chang, NB</t>
  </si>
  <si>
    <t>Sun, Zhandong; Lotz, Tom; Chang, Ni-Bin</t>
  </si>
  <si>
    <t>Assessing the long-term effects of land use changes on runoff patterns and food production in a large lake watershed with policy implications</t>
  </si>
  <si>
    <t>Sustainable development; Watershed management; Hydrological processes; SWAT; Land use scenarios; Lake Dongting</t>
  </si>
  <si>
    <t>TROPICAL RAIN-FOREST; SURFACE RUNOFF; YANGTZE-RIVER; SWAT MODEL; HYDROLOGICAL CONNECTIVITY; LOESS PLATEAU; SOUTH CHINA; IMPACTS; CLIMATE; FLOOD</t>
  </si>
  <si>
    <t>Effects of land use development on runoff patterns are salient at a hydrological response unit scale. However, quantitative analysis at the watershed scale is still a challenge due to the complex spatial heterogeneity of the upstream and downstream hydrological relationships and the inherent structure of drainage systems. This study aims to use the well-calibrated Soil and Water Assessment Tool (SWAT) to assess the response of hydrological processes under different land use scenarios in a large lake watershed (Lake Dongting) in the middle Yangtze River basin in China. Based on possible land use changes, scale dependent land use scenarios were developed and parameters embedded in SWAT were calibrated and validated for hydrological systems analysis. This approach leads to the simulation of the land use change impacts on the hydrological cycle. Results indicated that evapotranspiration, surface runoff, groundwater flow, and water yield were affected by the land use change scenarios in different magnitudes. Overall, changes of land use and land cover have significant impacts on runoff patterns at the watershed scale in terms of both the total water yield (i.e., groundwater flow, surface runoff, and interflow, minus transmission losses) and the spatial distribution of runoff. The changes in runoff distribution were resulted in opposite impacts within the two land use scenarios including forest and agriculture. Water yield has a decrease of 1.8 percent in the forest-prone landscape scenario and an increase of 4.2 percent in the agriculture-rich scenario during the simulated period. Surface runoff was the most affected component in the hydrological cycle. Whereas surface runoff as part of water yield has a decrease of 8.2 percent in the forest-prone landscape scenario, there is an increase of 8.6 percent in the agriculture-rich landscape scenario. Different runoff patterns associated with each land use scenario imply the potential effect on flood or drought mitigation policy. Based on the results, key areas were identified to show that hydrological extreme mitigation and flood control can be coordinated by some land use regulations. (C) 2017 Elsevier Ltd. All rights reserved.</t>
  </si>
  <si>
    <t>[Sun, Zhandong; Lotz, Tom] Chinese Acad Sci, Nanjing Inst Geog &amp; Limnol, State Key Lab Lake Sci &amp; Environm, Nanjing, Peoples R China; [Lotz, Tom] Univ Chinese Acad Sci, Beijing, Peoples R China; [Chang, Ni-Bin] Univ Cent Florida, Dept Civil Environm &amp; Construct Engn, Orlando, FL 32816 USA</t>
  </si>
  <si>
    <t>Chang, NB (corresponding author), Univ Cent Florida, Dept Civil Environm &amp; Construct Engn, Orlando, FL 32816 USA.</t>
  </si>
  <si>
    <t>nibinchang@gmail.com</t>
  </si>
  <si>
    <t>Lotz, Tom/AAM-2688-2021</t>
  </si>
  <si>
    <t>Lotz, Tom/0000-0002-9233-4002</t>
  </si>
  <si>
    <t>National Key Basic Research Program of China (973 Program) [2012CB417003]; Science and Technology Basic Work of Science and Technology [2012FY111800]; Frontier; Interdisciplinary Research Program</t>
  </si>
  <si>
    <t>National Key Basic Research Program of China (973 Program)(National Basic Research Program of China); Science and Technology Basic Work of Science and Technology; Frontier; Interdisciplinary Research Program</t>
  </si>
  <si>
    <t>This work was financially supported by the National Key Basic Research Program of China (973 Program) (No.2012CB417003), and the Science and Technology Basic Work of Science and Technology (No. 2012FY111800), and the Frontier and Interdisciplinary Research Program. Constructive comments from anonymous reviewers are gratefully acknowledged.</t>
  </si>
  <si>
    <t>10.1016/j.jenvman.2017.08.043</t>
  </si>
  <si>
    <t>http://dx.doi.org/10.1016/j.jenvman.2017.08.043</t>
  </si>
  <si>
    <t>FL0CG</t>
  </si>
  <si>
    <t>Taelman, S; Sanjuan-Delmas, D; Tonini, D; Dewulf, J</t>
  </si>
  <si>
    <t>Taelman, Sue; Sanjuan-Delmas, David; Tonini, Davide; Dewulf, Jo</t>
  </si>
  <si>
    <t>An operational framework for sustainability assessment including local to global impacts: Focus on waste management systems</t>
  </si>
  <si>
    <t>Local impacts; Stakeholder participation; Multi-criteria; Aggregation; Eco-innovation; LCA</t>
  </si>
  <si>
    <t>LIFE-CYCLE ASSESSMENT; HUMAN HEALTH; FRESH-WATER; FOOD WASTE; BEHAVIOR; LCA; OPTIMIZATION; INDICATORS; PRINCIPLES; EMISSIONS</t>
  </si>
  <si>
    <t>Assessing the sustainability of waste management systems (WMSs) is key to reduce the impacts incurred by human activities. The article presents the development of an operational sustainability framework for the assessment of WMSs involving stakeholders and experts from different fields. The operational framework presented achieves comprehensiveness by including multidisciplinary impacts (environmental, social, and economic impacts), accounting for spatial differentiation regarding the occurrence and magnitude of the impacts (local to global) and complementing well-established methods in life cycle assessment (LCA) with local impact assessment methods. In this respect, the assessment of social local impacts (e.g., Odour, Landscape Disamenities), which has so far received little attention in the literature, has been included. The procedure for the definition of the operational framework is described in detail, including the selection of the impact categories and associated indicators. Finally, an aggregation method was defined considering the perception of stakeholders, allowing for aggregating the impact in five areas of protection (Prosperity, Human Well-Being, Human Health, Ecosystem Health and Natural Resources).</t>
  </si>
  <si>
    <t>[Taelman, Sue; Sanjuan-Delmas, David; Dewulf, Jo] Univ Ghent, Green Chem &amp; Technol, Coupure Links 653, B-9000 Ghent, Belgium; [Tonini, Davide] European Commiss, Joint Res Ctr JRC, Seville, Spain</t>
  </si>
  <si>
    <t>Taelman, S (corresponding author), Univ Ghent, Green Chem &amp; Technol, Coupure Links 653, B-9000 Ghent, Belgium.</t>
  </si>
  <si>
    <t>david.sanjuandelmas@gmail.com</t>
  </si>
  <si>
    <t>Sanjuan-Delmas, David/0000-0002-5238-2069</t>
  </si>
  <si>
    <t>REPAiR project under H2020-EU.3.5.4.-Enabling the transition towards a green economy and society through eco-innovation, WASTE-6b-2015-Eco-innovative strategies [688920]</t>
  </si>
  <si>
    <t>REPAiR project under H2020-EU.3.5.4.-Enabling the transition towards a green economy and society through eco-innovation, WASTE-6b-2015-Eco-innovative strategies</t>
  </si>
  <si>
    <t>This research was funded by the REPAiR project (ID 688920) under H2020-EU.3.5.4.-Enabling the transition towards a green economy and society through eco-innovation, WASTE-6b-2015-Eco-innovative strategies. The authors would like to thank the members of the REPAiR consortium who 1) participated in the questionnaire; 2) helped in identifying, describing and selecting the indicators; 3) participated in the expert panel debate; and/or 4) contributed to the D4.4 and D4.5 deliverables. The main contributors (apart from the authors) we like to mention in person are Alexander Wandl and Bob Geldermans (Delft University of Technology), Cecilia Mezei and Viktor Varju (the Hungarian Academy of Sciences), Gustavo Arciniegas (Geo-Col GIS and collaborative planning), Alessandro Arlati (HafenCity Universitat Hamburg) and Silvia Iodice (University of Naples). On top we want to thank the local stakeholders and expert panel debate members.</t>
  </si>
  <si>
    <t>10.1016/j.resconrec.2020.104964</t>
  </si>
  <si>
    <t>http://dx.doi.org/10.1016/j.resconrec.2020.104964</t>
  </si>
  <si>
    <t>NO6QS</t>
  </si>
  <si>
    <t>Tai, XN; Mackay, DS; Ewers, BE; Parsekian, AD; Beverly, D; Speckman, H; Brooks, PD; Anderegg, WRL</t>
  </si>
  <si>
    <t>Tai, Xiaonan; Mackay, D. Scott; Ewers, Brent E.; Parsekian, Andrew D.; Beverly, Daniel; Speckman, Heather; Brooks, Paul D.; Anderegg, William R. L.</t>
  </si>
  <si>
    <t>Plant Hydraulic Stress Explained Tree Mortality and Tree Size Explained Beetle Attack in a Mixed Conifer Forest</t>
  </si>
  <si>
    <t>MOUNTAIN PINE-BEETLE; DROUGHT-INDUCED TREE; SPECIES-LEVEL MODEL; CLIMATE-CHANGE; LEAF-AREA; LODGEPOLE PINE; RESEARCH FRONTIERS; BARK BEETLES; SAPWOOD AREA; TRANSPIRATION</t>
  </si>
  <si>
    <t>Drought predisposes conifer forests to bark beetle attacks and mortality. Although plant hydraulic stress mechanistically links to tree mortality, its capacity to predict trees' susceptibility to beetle attacks has not been evaluated. Further, both tree size and water supply could influence plant hydraulic stress, but their relative importance remained unknown. In this study, we modeled plant hydraulic stress of individual trees in a mixed forest of Lodgepole pine (Pinus contorta), Engelmann spruce (Picea engelmannii), and Subalpine fir (Abies lasiocarpa) in southern Wyoming, using an integrated model of plant hydraulics and hydrology, ground surveys of tree size as well as physiological and geophysical measurements. Based on the established link between plant hydraulic stress and tree mortality, we found interspecific differences in the relative importance of water availability and tree size. Pine mortality was best explained by the combination of tree size and water supply, and fir mortality was best explained by variations in water supply. We next compared the prediction of beetle attack by modeled plant hydraulic stress versus tree size and found tree size best explained beetle attack consistently for all three species. Taken together, our results suggested beetle attack was primarily influenced by beetle preference for large trees, potentially as food sources, rather than more hydraulically stressed trees. These findings highlighted the importance of integrated understanding of biotic/abiotic factors and their mechanistic pathways in order to accurately predict the sustainability of forests susceptible to drought and beetle outbreaks.</t>
  </si>
  <si>
    <t>[Tai, Xiaonan; Mackay, D. Scott] Univ Buffalo, Dept Geog, Buffalo, NY 14260 USA; [Tai, Xiaonan; Brooks, Paul D.] Univ Utah, Dept Geol &amp; Geophys, Salt Lake City, UT 84112 USA; [Ewers, Brent E.; Beverly, Daniel; Speckman, Heather] Univ Wyoming, Dept Bot, Laramie, WY 82071 USA; [Parsekian, Andrew D.] Univ Wyoming, Dept Geol &amp; Geophys, Laramie, WY 82071 USA; [Parsekian, Andrew D.] Univ Wyoming, Dept Civil &amp; Architectural Engn, Laramie, WY 82071 USA; [Anderegg, William R. L.] Univ Utah, Sch Biol Sci, Salt Lake City, UT USA</t>
  </si>
  <si>
    <t>Tai, XN (corresponding author), Univ Buffalo, Dept Geog, Buffalo, NY 14260 USA.;Tai, XN (corresponding author), Univ Utah, Dept Geol &amp; Geophys, Salt Lake City, UT 84112 USA.</t>
  </si>
  <si>
    <t>xiaonan.tai@utah.edu</t>
  </si>
  <si>
    <t>Mackay, Scott/J-7569-2012; tai, xiaonan/AAJ-7603-2021</t>
  </si>
  <si>
    <t>Mackay, Scott/0000-0003-0477-9755; Beverly, Daniel/0000-0002-1267-4147; Parsekian, Andrew/0000-0001-5072-9818; Brooks, Paul/0000-0001-9201-1062</t>
  </si>
  <si>
    <t>National Science Foundation (NSF) [IOS 1450679, IOS 1450650]; EPSCoR Track I RII award [1208909]; CUASHI Pathfinder fellowship; David and Lucille Packard Foundation; NSF [1714972, 1802880]; USDA National Institute of Food and Agriculture, Agricultural and Food Research Initiative grant [2018-67019-27850]</t>
  </si>
  <si>
    <t>National Science Foundation (NSF)(National Science Foundation (NSF)National Research Foundation of Korea); EPSCoR Track I RII award; CUASHI Pathfinder fellowship; David and Lucille Packard Foundation(The David &amp; Lucile Packard Foundation); NSF(National Science Foundation (NSF)); USDA National Institute of Food and Agriculture, Agricultural and Food Research Initiative grant</t>
  </si>
  <si>
    <t>This work was funded by the National Science Foundation (NSF) through grants IOS 1450679, IOS 1450650, and EPSCoR Track I RII award 1208909. The statements made in this manuscript reflect the views of the authors and do not necessarily reflect the views of the funding agencies. X. T. acknowledged partial support from CUASHI Pathfinder fellowship. Dr. John Sperry and Dr. Martin Venturas (University of Utah) generously provided feedback on an early draft. W. R. L. A. acknowledges funding from the David and Lucille Packard Foundation, NSF grants 1714972 and 1802880, and the USDA National Institute of Food and Agriculture, Agricultural and Food Research Initiative grant 2018-67019-27850. Data archiving is currently underway and will be available at dataCORRAL repository (https://doi.org/10.15786/TSKX-PY41).Codes for ParFlow-TREES can be obtained from GitHub (https://github.com/xiaonant/parflow-trees).</t>
  </si>
  <si>
    <t>10.1029/2019JG005272</t>
  </si>
  <si>
    <t>http://dx.doi.org/10.1029/2019JG005272</t>
  </si>
  <si>
    <t>NOV 2019</t>
  </si>
  <si>
    <t>JZ7OY</t>
  </si>
  <si>
    <t>Tal, A</t>
  </si>
  <si>
    <t>Tal, Alon</t>
  </si>
  <si>
    <t>Making Conventional Agriculture Environmentally Friendly: Moving beyond the Glorification of Organic Agriculture and the Demonization of Conventional Agriculture</t>
  </si>
  <si>
    <t>organic agriculture; conventional agriculture; sustainability; comparison</t>
  </si>
  <si>
    <t>LIFE-CYCLE ASSESSMENT; GREENHOUSE-GAS EMISSIONS; PRODUCTION SYSTEMS; FARMING SYSTEMS; SUSTAINABLE INTENSIFICATION; MILK-PRODUCTION; CO2 EMISSIONS; LAND-USE; FOOD; SOIL</t>
  </si>
  <si>
    <t>The article reviews the most recent research surrounding the potential role of organic agriculture in providing food for the planet. It challenges the claims of organic agriculture's environmental superiority compared to well-managed, conventional agriculture. The relative advantages of these contrasting approaches to farming in areas such as aggregate land requirements, biodiversity/habitat loss, water quality, land degradation and climate change are considered. Legitimate concerns about conventional agriculture's adverse environmental and health impacts need to be addressed and many harmful practices transformed. Nonetheless, careful, sustainably-run, conventional operations can avoid many of the pitfalls and hazards which are often associated with high-input agriculture. The higher yields provided by conventional agriculture offer a more sustainable strategy than a chemical-free agricultural system at the global level for meeting the needs of burgeoning populations and reducing agriculture's aggregate environmental impact.</t>
  </si>
  <si>
    <t>[Tal, Alon] Tel Aviv Univ, Dept Publ Policy, IL-6997801 Tel Aviv, Israel</t>
  </si>
  <si>
    <t>Tal, A (corresponding author), Tel Aviv Univ, Dept Publ Policy, IL-6997801 Tel Aviv, Israel.</t>
  </si>
  <si>
    <t>alontal@tau.ac.il</t>
  </si>
  <si>
    <t>Tal, Alon/0000-0003-0720-5757</t>
  </si>
  <si>
    <t>10.3390/su10041078</t>
  </si>
  <si>
    <t>http://dx.doi.org/10.3390/su10041078</t>
  </si>
  <si>
    <t>GJ3IY</t>
  </si>
  <si>
    <t>Tallis, HM; Hawthorne, PL; Polasky, S; Reid, J; Beck, MW; Brauman, K; Bielicki, JM; Binder, S; Burgess, MG; Cassidy, E; Clark, A; Fargione, J; Game, ET; Gerber, J; Isbell, F; Kiesecker, J; McDonald, R; Metian, M; Molnar, JL; Mueller, ND; O'Connell, C; Ovando, D; Troell, M; Boucher, TM; McPeek, B</t>
  </si>
  <si>
    <t>Tallis, Heather M.; Hawthorne, Peter L.; Polasky, Stephen; Reid, Joseph; Beck, Michael W.; Brauman, Kate; Bielicki, Jeffrey M.; Binder, Seth; Burgess, Matthew G.; Cassidy, Emily; Clark, Adam; Fargione, Joseph; Game, Edward T.; Gerber, James; Isbell, Forest; Kiesecker, Joseph; McDonald, Robert; Metian, Marc; Molnar, Jennifer L.; Mueller, Nathan D.; O'Connell, Christine; Ovando, Daniel; Troell, Max; Boucher, Timothy M.; McPeek, Brian</t>
  </si>
  <si>
    <t>An attainable global vision for conservation and human well-being</t>
  </si>
  <si>
    <t>ECOSYSTEM SERVICES; AGRICULTURE; WATER; WIND</t>
  </si>
  <si>
    <t>A hopeful vision of the future is a world in which both people and nature thrive, but there is little evidence to support the feasibility of such a vision. We used a global, spatially explicit, systems modeling approach to explore the possibility of meeting the demands of increased populations and economic growth in 2050 while simultaneously advancing multiple conservation goals. Our results demonstrate that if, instead of business as usual practices, the world changes how and where food and energy are produced, this could help to meet projected increases in food (54%) and energy (56%) demand while achieving habitat protection (&gt;50% of natural habitat remains unconverted in most biomes globally; 17% area of each ecoregion protected in each country), reducing atmospheric greenhouse-gas emissions consistent with the Paris Climate Agreement (&lt;= 1.6 degrees C warming by 2100), ending overfishing, and reducing water stress and particulate air pollution. Achieving this hopeful vision for people and nature is attainable with existing technology and consumption patterns. However, success will require major shifts in production methods and an ability to overcome substantial economic, social, and political challenges.</t>
  </si>
  <si>
    <t>[Tallis, Heather M.] Nature Conservancy, Off Chief Scientist, Santa Cruz, CA USA; [Hawthorne, Peter L.; Polasky, Stephen; Reid, Joseph; Brauman, Kate; Gerber, James] Univ Minnesota, Inst Environm, St Paul, MN 55108 USA; [Polasky, Stephen] Univ Minnesota, Dept Appl Econ, St Paul, MN 55108 USA; [Polasky, Stephen; Clark, Adam; Isbell, Forest] Univ Minnesota, Dept Ecol Evolut &amp; Behav, St Paul, MN 55108 USA; [Beck, Michael W.] Univ Calif Santa Cruz, Dept Ocean Sci, Santa Cruz, CA 95064 USA; [Beck, Michael W.] Nature Conservancy, Global Marine Team, Santa Cruz, CA USA; [Bielicki, Jeffrey M.] Ohio State Univ, Dept Civil Environm &amp; Geodet Engn, Columbus, OH 43210 USA; [Bielicki, Jeffrey M.] Ohio State Univ, John Glenn Coll Publ Affairs, Columbus, OH 43210 USA; [Binder, Seth] St Olaf Coll, Dept Econ, Northfield, MN 55057 USA; [Binder, Seth] St Olaf Coll, Dept Environm Studies, Northfield, MN 55057 USA; [Burgess, Matthew G.; Ovando, Daniel] Univ Calif Santa Barbara, Marine Sci Inst, Santa Barbara, CA 93106 USA; [Cassidy, Emily] Natl Socioenvironm Synth Ctr, Annapolis, MD USA; [Fargione, Joseph] Nature Conservancy, Minneapolis, MN USA</t>
  </si>
  <si>
    <t>Tallis, HM (corresponding author), Nature Conservancy, Off Chief Scientist, Santa Cruz, CA USA.</t>
  </si>
  <si>
    <t>htallis@tnc.org</t>
  </si>
  <si>
    <t>Beck, Michael W./AAB-2844-2019; Bielicki, Jeffrey/D-4239-2016; Metian, Marc/F-8010-2018; Troell, Max/I-1724-2019; Mueller, Nathan D/E-5864-2010; Polasky, Stephen/AAC-5341-2019; Brauman, Kate/ABD-5349-2021; Game, Edward/AAD-2289-2020; Clark, Adam/AAC-1039-2022; Clark, Adam Thomas/S-7544-2017; Isbell, Forest/C-6915-2012; Reid, Joseph/I-3292-2012</t>
  </si>
  <si>
    <t>Beck, Michael W./0000-0002-5107-9973; Bielicki, Jeffrey/0000-0001-8449-9328; Metian, Marc/0000-0003-1485-5029; Troell, Max/0000-0002-7509-8140; Mueller, Nathan D/0000-0003-1857-5104; Brauman, Kate/0000-0002-8099-285X; Game, Edward/0000-0003-4707-9281; Clark, Adam/0000-0002-8843-3278; Clark, Adam Thomas/0000-0002-8843-3278; Isbell, Forest/0000-0001-9689-769X; Hawthorne, Peter/0000-0003-1125-5239; Reid, Joseph/0000-0001-6905-5235; Burgess, Matthew/0000-0002-3750-4347; Gerber, James/0000-0002-6890-0481; McDonald, Robert/0000-0002-7273-6549; Cassidy, Emily/0000-0003-4405-0264</t>
  </si>
  <si>
    <t>The Nature Conservancy; Institute on the Environment at the University of Minnesota; Fesler-Lampert Endowment at the University of Minnesota</t>
  </si>
  <si>
    <t>The Nature Conservancy; Institute on the Environment at the University of Minnesota(University of Minnesota System); Fesler-Lampert Endowment at the University of Minnesota</t>
  </si>
  <si>
    <t>We thank The Nature Conservancy, as well as the Institute on the Environment and the Fesler-Lampert Endowment at the University of Minnesota, for support.</t>
  </si>
  <si>
    <t>10.1002/fee.1965</t>
  </si>
  <si>
    <t>http://dx.doi.org/10.1002/fee.1965</t>
  </si>
  <si>
    <t>HC6LB</t>
  </si>
  <si>
    <t>Tesfaye, W; Seifu, L</t>
  </si>
  <si>
    <t>Tesfaye, Wondimagegn; Seifu, Lemma</t>
  </si>
  <si>
    <t>Climate change perception and choice of adaptation strategies Empirical evidence from smallholder farmers in east Ethiopia</t>
  </si>
  <si>
    <t>INTERNATIONAL JOURNAL OF CLIMATE CHANGE STRATEGIES AND MANAGEMENT</t>
  </si>
  <si>
    <t>Climate change; Ethiopia; Multivariate probit; Perception; Adaptation</t>
  </si>
  <si>
    <t>FOOD SECURITY; VARIABILITY; BIODIVERSITY; DETERMINANTS; ADOPTION; DISTRICT; IMPACT; MAIZE</t>
  </si>
  <si>
    <t>Purpose - The purpose of this paper is to analyze smallholder farmers' perceptions of climate change and its adverse effects, identify major adaptation strategies used by farmers and analyze the factors that influence the choice of adaptation strategy by smallholder farmers in eastern Ethiopia. Design/methodology/approach - The study was based on a cross-sectional survey of 296 sample households selected from three districts in east Ethiopia. Data were collected with the aid of a semi-structured questionnaire and review of literature, documents and databases. Findings - The study provides empirical evidence that majority of farmers in the study area are aware of climate change patterns and their adverse effect on income, food security, diversity, forest resources, food prices and crop and livestock diseases. In response to these adverse effects, major adaptation strategies used by farmers include cultivating different crops, planting different crop varieties, changing planting dates, use of soil and water conservation techniques, conservation agriculture practices and engaging in non-farm income activities. Choice of adaptation strategies are influenced by gender of household head, household size, farm size, distance from market and number of farm plots. Practical implications - The study suggests that developing more effective climate change adaptation strategies need support from the government. Such an effort needs provision of the necessary resources such as credit, information and extension services on climate change adaptation strategies and technologies, and investing in climate smart and resilient projects. Originality/value - The study adopts multivariate probit model that models farmers' simultaneous adaptation choice behavior which has been rarely addressed by previous researches.</t>
  </si>
  <si>
    <t>[Tesfaye, Wondimagegn] Haramaya Univ, Sch Agr Econ &amp; Agribusiness, Dire Dawa, Ethiopia; [Seifu, Lemma] Haramaya Univ, Agr Econ &amp; Stat, Dire Dawa, Ethiopia</t>
  </si>
  <si>
    <t>Tesfaye, W (corresponding author), Haramaya Univ, Sch Agr Econ &amp; Agribusiness, Dire Dawa, Ethiopia.</t>
  </si>
  <si>
    <t>wondie22@gmail.com</t>
  </si>
  <si>
    <t>EMERALD GROUP PUBLISHING LTD</t>
  </si>
  <si>
    <t>BINGLEY</t>
  </si>
  <si>
    <t>HOWARD HOUSE, WAGON LANE, BINGLEY BD16 1WA, W YORKSHIRE, ENGLAND</t>
  </si>
  <si>
    <t>1756-8692</t>
  </si>
  <si>
    <t>1756-8706</t>
  </si>
  <si>
    <t>INT J CLIM CHANG STR</t>
  </si>
  <si>
    <t>Int. J. Clim. Chang. Strateg. Manag.</t>
  </si>
  <si>
    <t>10.1108/IJCCSM-01-2014-0017</t>
  </si>
  <si>
    <t>http://dx.doi.org/10.1108/IJCCSM-01-2014-0017</t>
  </si>
  <si>
    <t>DJ3XY</t>
  </si>
  <si>
    <t>Theophanides, M; Anastassopoulou, J; Theophanides, T</t>
  </si>
  <si>
    <t>Theophanides, Mike; Anastassopoulou, Jane; Theophanides, Theophile</t>
  </si>
  <si>
    <t>Geographical information systems and air pollution simulation for Megalopolis' electric power plant in Peloponnese, Greece</t>
  </si>
  <si>
    <t>JOURNAL OF ENVIRONMENTAL SCIENCE AND HEALTH PART A-TOXIC/HAZARDOUS SUBSTANCES &amp; ENVIRONMENTAL ENGINEERING</t>
  </si>
  <si>
    <t>lignite-Megalopolis; simulation; GIS; radioactivity; Air pollution; air quality</t>
  </si>
  <si>
    <t>FINE PARTICLES; MORTALITY; ASHES</t>
  </si>
  <si>
    <t>The growth and sophistication of geographic information systems (GIS) have propelled us into a new era of environmental analyses. Air pollution is a growing concern in populated areas as many recent studies have associated high levels of pollution with increased illnesses and mortality. The study will focus on the toxicity levels incurred by radioactive lignite-burning Power Generation facilities located in Megalopolis, Greece. An estimate of pollution emissions followed by dispersion simulations for various atmospheric conditions will be given. The exercise will be integrated with a Geographical Information System (GIS) for defining the emission sources and visualizing the dispersion of pollutants over the geographical terrain. Data samples were collected from vegetation in the surrounding areas and analyzed for radioactivity. High energy levels (up to 4-5times higher than recommended standards, (UNCEAR, 1982) were found in several samples containing Ra-226, Th-232, Th-234, K-40 and U-238. The study concludes that air quality and vegetation of the neighbouring areas is adversely affected by industrial waste. Greater pollution controls and air quality monitoring should be applied for the benefit and health of its citizens. Radioactivity in food and water and inhaled air become very dangerous for public health thus, the levels of radioactivity should be kept within UNCEAR 1982 limits.</t>
  </si>
  <si>
    <t>[Theophanides, Mike; Anastassopoulou, Jane; Theophanides, Theophile] Natl Tech Univ Athens, Dept Chem Engn, Athens 15780, Greece</t>
  </si>
  <si>
    <t>Theophanides, T (corresponding author), Natl Tech Univ Athens, Dept Chem Engn, Zografou Campus, Athens 15780, Greece.</t>
  </si>
  <si>
    <t>theophan@central.ntua.gr</t>
  </si>
  <si>
    <t>TAYLOR &amp; FRANCIS INC</t>
  </si>
  <si>
    <t>PHILADELPHIA</t>
  </si>
  <si>
    <t>520 CHESTNUT STREET, STE 850, PHILADELPHIA, PA 19106 USA</t>
  </si>
  <si>
    <t>1093-4529</t>
  </si>
  <si>
    <t>1532-4117</t>
  </si>
  <si>
    <t>J ENVIRON SCI HEAL A</t>
  </si>
  <si>
    <t>J. Environ. Sci. Health Part A-Toxic/Hazard. Subst. Environ. Eng.</t>
  </si>
  <si>
    <t>JUL 29</t>
  </si>
  <si>
    <t>10.1080/10934529.2014.895557</t>
  </si>
  <si>
    <t>http://dx.doi.org/10.1080/10934529.2014.895557</t>
  </si>
  <si>
    <t>AH1AE</t>
  </si>
  <si>
    <t>Tian, HQ; Lu, CQ; Pan, SF; Yang, J; Miao, RQ; Ren, W; Yu, Q; Fu, BJ; Jin, FF; Lu, YL; Melillo, J; Ouyang, ZY; Palm, C; Reilly, J</t>
  </si>
  <si>
    <t>Tian, Hanqin; Lu, Chaoqun; Pan, Shufen; Yang, Jia; Miao, Ruiqing; Ren, Wen; Yu, Qiang; Fu, Bojie; Jin, Fei-Fei; Lu, Yonglong; Melillo, Jerry; Ouyang, Zhiyun; Palm, Cheryl; Reilly, John</t>
  </si>
  <si>
    <t>Optimizing resource use efficiencies in the food-energy-water nexus for sustainable agriculture: from conceptual model to decision support system</t>
  </si>
  <si>
    <t>EASTERN NORTH-AMERICA; GULF-OF-MEXICO; LAND-USE; GREENHOUSE GASES; NITROGEN EXPORT; ATLANTIC-OCEAN; TRADE-OFFS; MISSISSIPPI; CARBON; BIOSPHERE</t>
  </si>
  <si>
    <t>Increased natural and anthropogenic stresses have threatened the Earths ability to meet growing human demands of food, energy and water (FEW) in a sustainable way. Although much progress has been made in the provision of individual component of FEW, it remains unknown whether there is an optimized strategy to balance the FEW nexus as a whole, reduce air and water pollution, and mitigate climate change on national and global scales. Increasing FEW conflicts in the agroecosystems make it an urgent need to improve our understanding and quantification of how to balance resource investment and enhance resource use efficiencies in the FEW nexus. Therefore, we propose an integrated modeling system of the FEW nexus by coupling an ecosystem model, an economic model, and a regional climate model, aiming to mimic the interactions and feedbacks within the ecosystem-human-climate systems. The trade-offs between FEW benefit and economic cost in excess resource usage, environmental degradation, and climate consequences will be quantitatively assessed, which will serve as sustainability indicators for agricultural systems (including crop production, livestock and aquaculture). We anticipate that the development and implementation of such an integrated modeling platform across worlds regions could build capabilities in understanding the agriculture-centered FEW nexus and guiding policy and land management decision making for a sustainable future.</t>
  </si>
  <si>
    <t>[Tian, Hanqin; Lu, Chaoqun; Pan, Shufen; Yang, Jia; Ren, Wen] Auburn Univ, Int Ctr Climate &amp; Global Change Res, Auburn, AL 36849 USA; [Tian, Hanqin; Lu, Chaoqun; Pan, Shufen; Yang, Jia; Ren, Wen] Auburn Univ, Sch Forestry &amp; Wildlife Sci, Auburn, AL 36849 USA; [Tian, Hanqin; Fu, Bojie; Lu, Yonglong; Ouyang, Zhiyun] Chinese Acad Sci, State Key Lab Urban &amp; Reg Ecol, Res Ctr Eco Environm Sci, Beijing 100085, Peoples R China; [Lu, Chaoqun] Iowa State Univ, Dept Ecol Evolut &amp; Organismal Biol, Ames, IA 50010 USA; [Miao, Ruiqing] Auburn Univ, Dept Agr Econ &amp; Rural Sociol, Auburn, AL 36849 USA; [Ren, Wen] Univ Kentucky, Dept Plant &amp; Soil Sci, Lexington, KY 40546 USA; [Yu, Qiang] Northwest A&amp;F Univ, State Key Lab Soil Eros &amp; Dryland Farming Loess P, Yangling 712100, Shaanxi, Peoples R China; [Yu, Qiang] Univ Technol Sydney, Sch Life Sci, Sydney, NSW 2000, Australia; [Jin, Fei-Fei] Univ Hawaii Manoa, Dept Atmospher Sci, Honolulu, HI 96822 USA; [Jin, Fei-Fei] China Meteorol Adm, Natl Climate Ctr, Lab Climate Studies, Beijing 100081, Peoples R China; [Melillo, Jerry] Marine Biol Lab, Ecosyst Ctr, Woods Hole, MA 02543 USA; [Palm, Cheryl] Univ Florida, Coll Liberal Arts &amp; Sci, Ctr African Studies, Gainesville, FL 32611 USA; [Reilly, John] MIT, Joint Program Sci &amp; Policy Global Change, 77 Massachusetts Ave, Cambridge, MA 02139 USA</t>
  </si>
  <si>
    <t>Tian, HQ (corresponding author), Auburn Univ, Int Ctr Climate &amp; Global Change Res, Auburn, AL 36849 USA.;Tian, HQ (corresponding author), Auburn Univ, Sch Forestry &amp; Wildlife Sci, Auburn, AL 36849 USA.</t>
  </si>
  <si>
    <t>Fu, Bojie/B-1493-2009; Tian, Hanqin/A-6484-2012; Lu, Chaoqun/AAP-3411-2020; Yu, Qiang/D-3702-2009</t>
  </si>
  <si>
    <t>Tian, Hanqin/0000-0002-1806-4091; Lu, Chaoqun/0000-0002-1526-0513; Miao, Ruiqing/0000-0003-2936-6105; Yu, Qiang/0000-0001-6950-1821; pan, shufen/0000-0001-7920-1427</t>
  </si>
  <si>
    <t>National Key R&amp;D Program of China [2017YFA0604702]; CAS STS Program [KFJ-STS-ZDTP-010-05]; SKLURE Grant [SKLURE2017-1-6]; National Science Foundation [1210360, 1243232]; NOAA [NA16NOS4780207, NA16NOS4780204]; AU-OUC Joint Center Program</t>
  </si>
  <si>
    <t>National Key R&amp;D Program of China; CAS STS Program; SKLURE Grant; National Science Foundation(National Science Foundation (NSF)); NOAA(National Oceanic Atmospheric Admin (NOAA) - USA); AU-OUC Joint Center Program</t>
  </si>
  <si>
    <t>This study has been supported by National Key R&amp;D Program of China (no. 2017YFA0604702), CAS STS Program (KFJ-STS-ZDTP-010-05), SKLURE Grant (SKLURE2017-1-6), National Science Foundation (1210360, 1243232), NOAA Grants (NA16NOS4780207, NA16NOS4780204), and AU-OUC Joint Center Program.</t>
  </si>
  <si>
    <t>10.1016/j.cosust.2018.04.003</t>
  </si>
  <si>
    <t>http://dx.doi.org/10.1016/j.cosust.2018.04.003</t>
  </si>
  <si>
    <t>GU9TU</t>
  </si>
  <si>
    <t>Green Submitted, Bronze</t>
  </si>
  <si>
    <t>Tittensor, DP; Novaglio, C; Harrison, CS; Heneghan, RF; Barrier, N; Bianchi, D; Bopp, L; Bryndum-Buchholz, A; Britten, GL; Büchner, M; Cheung, WWL; Christensen, V; Coll, M; Dunne, JP; Eddy, TD; Everett, JD; Fernandes-Salvador, JA; Fulton, EA; Galbraith, ED; Gascuel, D; Guiet, J; John, JG; Link, JS; Lotze, HK; Maury, O; Ortega-Cisneros, K; Palacios-Abrantes, J; Petrik, CM; du Pontavice, H; Rault, J; Richardson, AJ; Shannon, L; Shin, YJ; Steenbeek, J; Stock, CA; Blanchard, JL</t>
  </si>
  <si>
    <t>Tittensor, Derek P.; Novaglio, Camilla; Harrison, Cheryl S.; Heneghan, Ryan F.; Barrier, Nicolas; Bianchi, Daniele; Bopp, Laurent; Bryndum-Buchholz, Andrea; Britten, Gregory L.; Buchner, Matthias; Cheung, William W. L.; Christensen, Villy; Coll, Marta; Dunne, John P.; Eddy, Tyler D.; Everett, Jason D.; Fernandes-Salvador, Jose A.; Fulton, Elizabeth A.; Galbraith, Eric D.; Gascuel, Didier; Guiet, Jerome; John, Jasmin G.; Link, Jason S.; Lotze, Heike K.; Maury, Olivier; Ortega-Cisneros, Kelly; Palacios-Abrantes, Juliano; Petrik, Colleen M.; du Pontavice, Hubert; Rault, Jonathan; Richardson, Anthony J.; Shannon, Lynne; Shin, Yunne-Jai; Steenbeek, Jeroen; Stock, Charles A.; Blanchard, Julia L.</t>
  </si>
  <si>
    <t>Next-generation ensemble projections reveal higher climate risks for marine ecosystems</t>
  </si>
  <si>
    <t>CHANGE IMPACTS; MODEL; SYSTEM; UNCERTAINTIES; RESPONSES; ACIDIFICATION; VULNERABILITY; FORMULATION; FISHERIES; PLANKTON</t>
  </si>
  <si>
    <t>Use of an enhanced suite of marine ecosystem models and Earth system model outputs from Phase 6 of the Coupled Model Intercomparison Project (CMIP6) reveals greater decline in mean global ocean animal biomass than previously projected under both strong-mitigation and high-emissions scenarios. Projections of climate change impacts on marine ecosystems have revealed long-term declines in global marine animal biomass and unevenly distributed impacts on fisheries. Here we apply an enhanced suite of global marine ecosystem models from the Fisheries and Marine Ecosystem Model Intercomparison Project (Fish-MIP), forced by new-generation Earth system model outputs from Phase 6 of the Coupled Model Intercomparison Project (CMIP6), to provide insights into how projected climate change will affect future ocean ecosystems. Compared with the previous generation CMIP5-forced Fish-MIP ensemble, the new ensemble ecosystem simulations show a greater decline in mean global ocean animal biomass under both strong-mitigation and high-emissions scenarios due to elevated warming, despite greater uncertainty in net primary production in the high-emissions scenario. Regional shifts in the direction of biomass changes highlight the continued and urgent need to reduce uncertainty in the projected responses of marine ecosystems to climate change to help support adaptation planning.</t>
  </si>
  <si>
    <t>[Tittensor, Derek P.; Bryndum-Buchholz, Andrea; Lotze, Heike K.] Dalhousie Univ, Dept Biol, Halifax, NS, Canada; [Tittensor, Derek P.] United Nations Environm Programme World Conservat, Cambridge, England; [Novaglio, Camilla; Blanchard, Julia L.] Univ Tasmania, Inst Marine &amp; Antarctic Studies, Hobart, Tas, Australia; [Novaglio, Camilla; Fulton, Elizabeth A.; Blanchard, Julia L.] Univ Tasmania, Ctr Marine Socioecol, Hobart, Tas, Australia; [Harrison, Cheryl S.] Univ Texas Rio Grande Valley, Sch Earth Environm &amp; Marine Sci, Port Isabel, TX USA; [Harrison, Cheryl S.] Louisiana State Univ, Dept Ocean &amp; Coastal Sci, Baton Rouge, LA 70803 USA; [Harrison, Cheryl S.] Louisiana State Univ, Ctr Computat &amp; Technol, Baton Rouge, LA 70803 USA; [Heneghan, Ryan F.] Queensland Univ Technol, Sch Math Sci, Brisbane, Qld, Australia; [Barrier, Nicolas; Maury, Olivier; Rault, Jonathan; Shin, Yunne-Jai] Univ Montpellier, CNRS, IFREMER, MARBEC,IRD, Sete, France; [Bianchi, Daniele; Guiet, Jerome] Univ Calif Los Angeles, Dept Atmospher &amp; Ocean Sci, Los Angeles, CA USA; Sorbonne Univ, Univ PSL, Ecole Normale Super, LMD,IPSL,CNRS,Ecole Polytech, Paris, France; [Britten, Gregory L.] MIT, Program Atmospheres Oceans &amp; Climate, 77 Massachusetts Ave, Cambridge, MA 02139 USA; [Buchner, Matthias] Potsdam Inst Climate Impact Res PIK, Potsdam, Germany; [Cheung, William W. L.; Christensen, Villy; Palacios-Abrantes, Juliano] Univ British Columbia, Inst Oceans &amp; Fisheries, Vancouver, BC, Canada; [Coll, Marta] CSIC, Inst Marine Sci ICM, Barcelona, Spain; [Coll, Marta; Steenbeek, Jeroen] Ecopath Int Initiat Res Assoc, Barcelona, Spain; [Dunne, John P.; John, Jasmin G.; Stock, Charles A.] NOAA, OAR Geophys Fluid Dynam Lab, Princeton, NJ USA; [Eddy, Tyler D.] Mem Univ Newfoundland, Fisheries &amp; Marine Inst, Ctr Fisheries Ecosyst Res, St John, NF, Canada; [Everett, Jason D.; Richardson, Anthony J.] Univ Queensland, Sch Math &amp; Phys, St Lucia, Qld, Australia; [Everett, Jason D.; Richardson, Anthony J.] Commonwealth Sci &amp; Ind Res Org CSIRO Oceans &amp; Atm, Queensland Biosci Precinct, Brisbane, Qld, Australia; [Everett, Jason D.] Univ New South Wales, Ctr Marine Sci &amp; Innovat, Sydney, NSW, Australia; [Fernandes-Salvador, Jose A.] Basque Res &amp; Technol Alliance BRTA, Marine Res, AZTI, Sukarrieta, Bizkaia, Spain; [Fulton, Elizabeth A.] Commonwealth Sci &amp; Ind Res Org CSIRO Oceans &amp; Atm, Hobart, Tas, Australia; [Galbraith, Eric D.] McGill Univ, Dept Earth &amp; Planetary Sci, Montreal, PQ, Canada; [Gascuel, Didier; du Pontavice, Hubert] Inrae, Inst Agro, UMR Ecol &amp; Ecosyst Hlth ESE, Rennes, France; [Link, Jason S.] NOAA Fisheries, Woods Hole, MA USA; [Ortega-Cisneros, Kelly; Shannon, Lynne] Univ Cape Town, Dept Biol Sci, Cape Town, South Africa; [Palacios-Abrantes, Juliano] Univ Wisconsin, Ctr Limnol, Madison, WI 53706 USA; [Petrik, Colleen M.] Texas A&amp;M Univ, Dept Oceanog, College Stn, TX 77843 USA; [du Pontavice, Hubert] Princeton Univ, Atmospher &amp; Ocean Sci Program, Princeton, NJ 08544 USA</t>
  </si>
  <si>
    <t>Dalhousie University; University of Tasmania; University of Tasmania; University of Texas System; University of Texas Rio Grande Valley; Louisiana State University System; Louisiana State University; Louisiana State University System; Louisiana State University; Queensland University of Technology (QUT); Universite de Montpellier; Ifremer; Institut de Recherche pour le Developpement (IRD); Centre National de la Recherche Scientifique (CNRS); University of California System; University of California Los Angeles; Centre National de la Recherche Scientifique (CNRS); Universite PSL; Ecole Normale Superieure (ENS); Institut Polytechnique de Paris; Ecole des Ponts ParisTech; Sorbonne Universite; Universite Paris Cite; Ecole Polytechnique; Massachusetts Institute of Technology (MIT); Potsdam Institut fur Klimafolgenforschung; University of British Columbia; Consejo Superior de Investigaciones Cientificas (CSIC); CSIC - Centro Mediterraneo de Investigaciones Marinas y Ambientales (CMIMA); CSIC - Instituto de Ciencias del Mar (ICM); National Oceanic Atmospheric Admin (NOAA) - USA; Memorial University Newfoundland; University of Queensland; Commonwealth Scientific &amp; Industrial Research Organisation (CSIRO); University of New South Wales Sydney; AZTI; Commonwealth Scientific &amp; Industrial Research Organisation (CSIRO); McGill University; Institut Agro; INRAE; National Oceanic Atmospheric Admin (NOAA) - USA; University of Cape Town; University of Wisconsin System; University of Wisconsin Madison; Texas A&amp;M University System; Texas A&amp;M University College Station; Princeton University; National Oceanic Atmospheric Admin (NOAA) - USA</t>
  </si>
  <si>
    <t>Tittensor, DP (corresponding author), Dalhousie Univ, Dept Biol, Halifax, NS, Canada.;Tittensor, DP (corresponding author), United Nations Environm Programme World Conservat, Cambridge, England.</t>
  </si>
  <si>
    <t>derek.tittensor@dal.ca</t>
  </si>
  <si>
    <t>Dunne, John/F-8086-2012; Gascuel, Didier/C-1439-2011; Steenbeek, Jeroen Gerhard/F-9936-2016; Eddy, Tyler/ABE-7092-2021; Cheung, William/F-5104-2013; Barrier, Nicolas/JME-3194-2023; Maury, Olivier/I-4513-2013; Harrison, Cheryl Shannon/IWV-0053-2023; Richardson, Anthony J/B-3649-2010; Shin, Yunne-Jai/A-7575-2012; Fulton, Beth/A-2871-2008; Link, Jason/HOF-3606-2023; John, Jasmin/F-8194-2012; Palacios Abrantes, Juliano E./ITV-0093-2023; Fernandes, José/AES-8490-2022; Everett, Jason/C-4557-2008; Christensen, Villy/C-3945-2009; Coll, Marta/A-9488-2012; Shannon, Lynne/A-1612-2015; Buchner, Matthias/C-1130-2017</t>
  </si>
  <si>
    <t>Gascuel, Didier/0000-0001-5447-6977; Steenbeek, Jeroen Gerhard/0000-0002-7878-8075; Eddy, Tyler/0000-0002-2833-9407; Barrier, Nicolas/0000-0002-1693-4719; Maury, Olivier/0000-0002-7999-9982; Harrison, Cheryl Shannon/0000-0003-4544-947X; Richardson, Anthony J/0000-0002-9289-7366; Shin, Yunne-Jai/0000-0002-7259-9265; Link, Jason/0000-0003-2740-7161; Palacios Abrantes, Juliano E./0000-0001-8969-5416; Heneghan, Ryan/0000-0001-7626-1248; Tittensor, Derek/0000-0002-9550-3123; Everett, Jason/0000-0002-6681-8054; Fernandes Salvador, Jose Antonio/0000-0003-4677-6077; Christensen, Villy/0000-0003-0688-2633; Novaglio, Camilla/0000-0003-3681-1377; Bianchi, Daniele/0000-0002-6621-0858; Coll, Marta/0000-0001-6235-5868; Shannon, Lynne/0000-0001-7842-0636; Buchner, Matthias/0000-0002-1382-7424; Ortega-Cisneros, Kelly/0000-0003-2511-5448; Petrik, Colleen/0000-0003-3253-0455; bopp, laurent/0000-0003-4732-4953; Stock, Charles/0000-0001-9549-8013</t>
  </si>
  <si>
    <t>Jarislowsky Foundation; Natural Sciences and Engineering Research Council of Canada Discovery Grant programme; Australian Research Council (ARC) [DP170104240, DP190102293, DP150102656]; European Union [817578, 869300, 862428]; Spanish National Project ProOceans [PID2020-118097RB-I00]; Open Philanthropy Project; United Kingdom Research and Innovation (UKRI) Global Challenges Research Fund (GCRF) One Ocean Hub [NE/S008950/1]; Simons Foundation [54993, 645921]; Belmont Forum and BiodivERsA under the BiodivScen ERA-Net COFUND programme (SOMBEE project) [ANR-18-EBI4-0003-01]; MEOPAR Postdoctoral Fellowship Award 2020-2021; Ocean Frontier Institute (Module G); French ANR project CIGOEF [ANR-17-CE32-0008-01]; California Ocean Protection Council [C0100400]; Alfred P. Sloan Foundation; Extreme Science and Engineering Discovery Environment (XSEDE) allocation [TG-OCE170017]; National Oceanographic and Atmospheric Association [NA20OAR4310441, NA20OAR4310442]; Severo Ochoa Centre of Excellence accreditation [CEX2019-000928-S]; Research Technology Services at UNSW Sydney; NERC [NE/S008950/1] Funding Source: UKRI; Agence Nationale de la Recherche (ANR) [ANR-18-EBI4-0003] Funding Source: Agence Nationale de la Recherche (ANR)</t>
  </si>
  <si>
    <t>Jarislowsky Foundation; Natural Sciences and Engineering Research Council of Canada Discovery Grant programme(Natural Sciences and Engineering Research Council of Canada (NSERC)); Australian Research Council (ARC)(Australian Research Council); European Union(European Union (EU)); Spanish National Project ProOceans; Open Philanthropy Project; United Kingdom Research and Innovation (UKRI) Global Challenges Research Fund (GCRF) One Ocean Hub(UK Research &amp; Innovation (UKRI)); Simons Foundation; Belmont Forum and BiodivERsA under the BiodivScen ERA-Net COFUND programme (SOMBEE project); MEOPAR Postdoctoral Fellowship Award 2020-2021; Ocean Frontier Institute (Module G); French ANR project CIGOEF(Agence Nationale de la Recherche (ANR)); California Ocean Protection Council; Alfred P. Sloan Foundation(Alfred P. Sloan Foundation); Extreme Science and Engineering Discovery Environment (XSEDE) allocation; National Oceanographic and Atmospheric Association; Severo Ochoa Centre of Excellence accreditation; Research Technology Services at UNSW Sydney; NERC(UK Research &amp; Innovation (UKRI)Natural Environment Research Council (NERC)); Agence Nationale de la Recherche (ANR)(Agence Nationale de la Recherche (ANR))</t>
  </si>
  <si>
    <t>We thank ISIMIP for assistance with processing ESM inputs and outputs and the ESM community for enabling these impact analyses. This work was supported by the Jarislowsky Foundation (D.P.T.), the Natural Sciences and Engineering Research Council of Canada Discovery Grant programme (D.P.T., H.K.L., T.D.E., W.W.L.C., J.P.-A. and V.C.); Australian Research Council (ARC) Discovery Projects DP170104240 (J.L.B. and C.N.), DP190102293 (J.L.B., C.N., A.J.R., J.D.E. and D.P.T.) and DP150102656 (J.D.E.); the European Union's Horizon 2020 research and innovation programme under grant agreements 817578 (TRIATLAS) (M.C., J.S., L.S., O.M., L.B., Y.-J.S., N.B. and J.R.), 869300 (FutureMARES) (J.A.F.-S.,Y.-J.S. and M.C.) and 862428 (MISSION ATLANTIC (J.A.F.-S, Y.-J.S. and M.C.); the Spanish National Project ProOceans (PID2020-118097RB-I00) (M.C. and J.S.); the Open Philanthropy Project (C.S.H.); the United Kingdom Research and Innovation (UKRI) Global Challenges Research Fund (GCRF) One Ocean Hub (NE/S008950/1) (K.O.-C. and L.S.); the Simons Foundation (nos. 54993, 645921) (G.L.B.); the Belmont Forum and BiodivERsA under the BiodivScen ERA-Net COFUND programme (SOMBEE project, ANR-18-EBI4-0003-01) (Y.-J.S. and N.B.); the MEOPAR Postdoctoral Fellowship Award 2020-2021 and the Ocean Frontier Institute (Module G) (A.B.-B.); the French ANR project CIGOEF (grant ANR-17-CE32-0008-01) (O.M., L.B. and J.R.); the California Ocean Protection Council Grant C0100400, the Alfred P. Sloan Foundation and the Extreme Science and Engineering Discovery Environment (XSEDE) allocation TG-OCE170017 (D.B. and J.G.); the National Oceanographic and Atmospheric Association (NA20OAR4310441, NA20OAR4310442) (C.M.P.). M.C. acknowledges the Severo Ochoa Centre of Excellence accreditation (CEX2019-000928-S) to the Institute of Marine Science (ICM-CSIC). ZooMSS was run using the computational cluster Katana, supported by Research Technology Services at UNSW Sydney; O.M., N.B. and J.R. acknowledge the Pole de Calcul et de Donnees Marines (PCDM) for providing DATARMOR storage and computational resources; W.W.L.C. and J.P.-A. acknowledge advanced computing support from Compute Canada.</t>
  </si>
  <si>
    <t>10.1038/s41558-021-01173-9</t>
  </si>
  <si>
    <t>http://dx.doi.org/10.1038/s41558-021-01173-9</t>
  </si>
  <si>
    <t>OCT 2021</t>
  </si>
  <si>
    <t>WP1BY</t>
  </si>
  <si>
    <t>Green Published, Green Submitted, hybrid</t>
  </si>
  <si>
    <t>Todorovic, M; Mehmeti, A; Cantore, V</t>
  </si>
  <si>
    <t>Todorovic, Mladen; Mehmeti, Andi; Cantore, Vito</t>
  </si>
  <si>
    <t>Impact of different water and nitrogen inputs on the eco-efficiency of durum wheat cultivation in Mediterranean environments</t>
  </si>
  <si>
    <t>Integrated resource management; Agriculture; Irrigation; LCA; Environmental performance; Farm sustainability</t>
  </si>
  <si>
    <t>LIFE-CYCLE ASSESSMENT; GREENHOUSE-GAS EMISSIONS; CROP PRODUCTION; CLIMATE-CHANGE; IRRIGATION REQUIREMENTS; SYSTEMS; BARLEY; LEVEL; YIELD; LCA</t>
  </si>
  <si>
    <t>The present study addresses the eco-efficiency (environmental and economic trade-offs) of durum wheat cultivation practices adopted at field level under typical Mediterranean conditions of Southern Italy. This study is based on three years of experimental data of durum wheat cultivation under three water supply regimes (full irrigation, 50% of full irrigation and rainfed) coupled with two nitrogen (N) fertilizer levels (high N, HN: 120 kg/ha, and low N, LN: not fertilized). The environmental impact assessment was based on a novel life cycle impact assessment method which quantifies seventeen midpoints (problems-oriented) and three endpoints (damage-oriented) indicators using ReCiPe 2016 model. The economic performance was evaluated using the total value added to the system's final products due to water and N use and applied management practices. Eco-efficiency was assessed as a ratio of the total value added to the environmental impact categories. The water consumption impacts were estimated in addition to the typical environmental impact categories. The high input (irrigation and fertilization) intensity systems resulted in higher agricultural production, however, produced greater impacts on water consumption, global warming, and energy-related indicators. In turn, these impact categories generated the damages to human health, ecosystem quality, and resource scarcity. The analysis demonstrated that eco-efficiency cannot be always compensated by higher yield and corresponding economic total value added. The eco-efficiency assessment indicated that agronomic practices with the low use of resources (e.g., deficit irrigation with low N) tend to have higher eco-efficiency than more intensive cultivation strategies. Hence, the sustainable crop production strategies should evolve towards the adoption of precision agriculture and optimization of water and fertilization inputs (in space, timing, and quantities) that can improve yield response to resources, environmental and economic performance. In this sense, life cycle thinking and assessment considering multiple impact categories are essential to support decision making processes towards sustainability. (C) 2018 Elsevier Ltd. All rights reserved.</t>
  </si>
  <si>
    <t>[Todorovic, Mladen] Mediterranean Agron Inst Bari, CIHEAM Bari, Via Ceglie 9, I-70010 Valenzano, BA, Italy; [Mehmeti, Andi] Parthenope Univ Naples, Ctr Direz, Isola C4, I-80143 Naples, Italy; [Cantore, Vito] Natl Res Council CNR ISPA, Inst Sci Food Prod, Via Amendola 122-O, I-70125 Bari, Italy</t>
  </si>
  <si>
    <t>Todorovic, M (corresponding author), Mediterranean Agron Inst Bari, CIHEAM Bari, Via Ceglie 9, I-70010 Valenzano, BA, Italy.</t>
  </si>
  <si>
    <t>mladen@lamb.it</t>
  </si>
  <si>
    <t>Cantore, Vito/AAW-6180-2020</t>
  </si>
  <si>
    <t>Todorovic, Mladen/0000-0002-8911-8755; cantore, vito/0000-0002-6095-3300</t>
  </si>
  <si>
    <t>10.1016/j.jclepro.2018.02.200</t>
  </si>
  <si>
    <t>http://dx.doi.org/10.1016/j.jclepro.2018.02.200</t>
  </si>
  <si>
    <t>GC4OH</t>
  </si>
  <si>
    <t>Traedal, LT; Vedeld, P</t>
  </si>
  <si>
    <t>Traedal, Leif Tore; Vedeld, Pal</t>
  </si>
  <si>
    <t>Cultivating forests: The role of forest land in household livelihood adaptive strategies in the Bac Kan Province of northern Vietnam</t>
  </si>
  <si>
    <t>Vietnam; Forest land use; Sustainable livelihoods; Forest policies; REDD; REALU</t>
  </si>
  <si>
    <t>ENVIRONMENTAL INCOME; RURAL POOR; REDD PLUS; DEFORESTATION; ENTITLEMENTS; AGRICULTURE; DEGRADATION; LANDSCAPES; ALLOCATION; DEVOLUTION</t>
  </si>
  <si>
    <t>The paper challenges predominant forest-agriculture dichotomies in policy-making and research in Vietnam. Such dichotomies are not endemic to Vietnam, but permeates the whole climate and forest debate globally. It encompasses a perception that forests are of higher value kept standing and that agricultural practices, forest conservation and sustainable use of forests are mutually excluding activities. The study has been based on a survey carried out in the Province of Bac Kan in northern Vietnam. It applied a livelihood framework to investigate the multiple values of forest lands in household economies. The case demonstrated the complexities of adaptations to forest-sector policies, and that households in different institutional and agro-ecological settings use forest lands differently to generate livelihood incomes. It also showed that if all productive values are taken into account, relatively speaking forest lands represent more important livelihood assets for the poorer segments of households than the more well-off ones. The findings may have important implications for climate relate forest policies, such as REDD + and REALU. Policy makers should engage with people and local communities, their social institutions and agricultural practices, and look at context-specific approaches for integrating the objectives of conserving trees, increasing carbon stocks and enhancing the total productivity and values of landscapes. The study recommends inter-sectoral and multi-stakeholder policy approaches integrating and mainstreaming multiple objectives, including forestry, agriculture, energy and other environmental services, such as carbon capture and storage, water provision, and biodiversity conservation.</t>
  </si>
  <si>
    <t>[Traedal, Leif Tore] Western Norway Univ Appl Sci, POB 7030, N-5020 Bergen, Norway; [Vedeld, Pal] Norwegian Univ Life Sci, Dept Int Environm &amp; Dev Studies Noragric, N-1432 As, Norway</t>
  </si>
  <si>
    <t>Traedal, LT (corresponding author), Western Norway Univ Appl Sci, POB 7030, N-5020 Bergen, Norway.</t>
  </si>
  <si>
    <t>leif.traedal@hvl.no</t>
  </si>
  <si>
    <t>Nansen Fund; Norwegian University of Life Sciences</t>
  </si>
  <si>
    <t>Thanks to Dr. Manh Cuong Pham from the UN REDD Programme Office and Mr. Dam Viet Bac and Mr. Do Trong Hoa from the World Agroforestry Centre's (ICRAF) office in Vietnam. They provided invaluable advice, and their support made the fieldwork in Bac Kan possible. A special thanks to Mr. Duong Van Tho for his support and endless efforts during the fieldwork. We would also like to express our appreciation to the rest of the team who assisted us during the fieldwork. The research was made possible with the financial support from the Nansen Fund (managed by UNIFOR at the University of Oslo) and the Norwegian University of Life Sciences.</t>
  </si>
  <si>
    <t>10.1016/j.landusepol.2018.02.004</t>
  </si>
  <si>
    <t>http://dx.doi.org/10.1016/j.landusepol.2018.02.004</t>
  </si>
  <si>
    <t>GB1TT</t>
  </si>
  <si>
    <t>Trizzino, M; Bisi, F; Maiorano, L; Martinoli, A; Petitta, M; Preatoni, DG; Audisio, P</t>
  </si>
  <si>
    <t>Trizzino, Marco; Bisi, Francesco; Maiorano, Luigi; Martinoli, Adriano; Petitta, Marco; Preatoni, Damiano G.; Audisio, Paolo</t>
  </si>
  <si>
    <t>Mapping biodiversity hotspots and conservation priorities for the Euro-Mediterranean headwater ecosystems, as inferred from diversity and distribution of a water beetle lineage</t>
  </si>
  <si>
    <t>BIODIVERSITY AND CONSERVATION</t>
  </si>
  <si>
    <t>Hotspots distribution; Freshwater biodiversity; Conservation scores; Hydraenidae; IUCN threat categories</t>
  </si>
  <si>
    <t>RED LIST CRITERIA; HAENYDRA LINEAGE; STREAM MACROINVERTEBRATES; MOLECULAR PHYLOGENY; GENUS HYDRAENA; CLIMATE-CHANGE; COLEOPTERA; INSECTS; REGION; VULNERABILITY</t>
  </si>
  <si>
    <t>Euro-Mediterranean running water ecosystems represent a highly threatened habitat due to draining, construction, agriculture, eutrophication, pollution and climate changes. Thereby, the associated biodiversity is often more threatened compared to any other ecosystem and the identification of biodiversity hotspots and conservation priorities for running water fauna is therefore a primary target. Here we focused on invertebrates, as important indicators of ecosystem functions, modelling a lineage of water beetles and investigating the conservation status of Euro-Mediterranean headwater ecosystems. We selected the Haenydra lineage (Hydraenidae, genus Hydraena) as representative taxon (92 species overall, known to occur from Iberian Peninsula to W Iran), analysing a geographic database including literature, field-collecting and Museums data in order to map the distribution of biodiversity hotspots in Euro-Mediterranean headwater systems and locate the running water sites potentially important for invertebrates conservation. We hence assessed the conservation priorities assigning IUCN threat Categories-following IUCN guidelines-to all the species of the lineage, together with a herein introduced Conservation Score (CS) computed using a procedure tailored specifically for water beetles, also analysing historical series. We found that threatened categories (VU or higher), with high CSs, should be assigned to &gt;70% of the species, suggesting that, considering this lineage a representative model, the headwaters conservation status in Euro-Mediterranean areas is alarming. Cantabria, Pyrenees, Alps and Central Apennines were identified as biodiversity hotspots, whereas the combination of IUCN categories and CSs revealed that the areas with highest conservation concern are distributed in W-Alps, E-Alps, Apennines, Central Spain, Greece and N-Turkey. Our analyses suggested a dramatic worsening of running water ecosystems in several Mediterranean regions and in particular in Italy, Greece and Turkey. The comparison between the IUCN categories and the newly introduced CSs evidenced the importance of taking into account the ecological, hydrogeological and historical features when assessing conservation strategies for running water organisms.</t>
  </si>
  <si>
    <t>[Trizzino, Marco] Ist Oikos, I-20134 Milan, Italy; [Trizzino, Marco; Bisi, Francesco; Martinoli, Adriano; Preatoni, Damiano G.] Univ Insubria, Dipartimento Sci Teor &amp; Applicate, I-21100 Varese, Italy; [Maiorano, Luigi; Audisio, Paolo] Univ Roma La Sapienza, Dipartimento Biol &amp; Biotecnol C Darwin, I-00185 Rome, Italy; [Petitta, Marco] Univ Roma La Sapienza, Dipartimento Sci Terra, I-00185 Rome, Italy</t>
  </si>
  <si>
    <t>Trizzino, M (corresponding author), Univ Insubria, Dipartimento Sci Teor &amp; Applicate, Via H Dunant 3, I-21100 Varese, Italy.</t>
  </si>
  <si>
    <t>marco.trizzino83@gmail.com</t>
  </si>
  <si>
    <t>Maiorano, Luigi/A-8637-2008; Petitta, Marco/D-3848-2009; Bisi, Francesco/AAA-8745-2022; Preatoni, Damiano G./A-8621-2010; Martinoli, Adriano/L-4924-2016</t>
  </si>
  <si>
    <t>Maiorano, Luigi/0000-0002-2957-8979; Petitta, Marco/0000-0003-1137-6137; Preatoni, Damiano G./0000-0001-8760-1316; Martinoli, Adriano/0000-0003-0298-0869; AUDISIO, Paolo Aldo/0000-0002-7990-6934</t>
  </si>
  <si>
    <t>0960-3115</t>
  </si>
  <si>
    <t>1572-9710</t>
  </si>
  <si>
    <t>BIODIVERS CONSERV</t>
  </si>
  <si>
    <t>Biodivers. Conserv.</t>
  </si>
  <si>
    <t>10.1007/s10531-014-0798-z</t>
  </si>
  <si>
    <t>http://dx.doi.org/10.1007/s10531-014-0798-z</t>
  </si>
  <si>
    <t>AZ3FY</t>
  </si>
  <si>
    <t>Truter, WF; Botha, PR; Dannhauser, CS; Maasdorp, BV; Miles, N; Smith, A; Snyman, HA; Tainton, NM</t>
  </si>
  <si>
    <t>Truter, Wayne F.; Botha, Philip R.; Dannhauser, Chris S.; Maasdorp, Barbara V.; Miles, Neil; Smith, Albert; Snyman, Hennie A.; Tainton, Neil M.</t>
  </si>
  <si>
    <t>Southern African pasture and forage science entering the 21st century: past to present</t>
  </si>
  <si>
    <t>AFRICAN JOURNAL OF RANGE &amp; FORAGE SCIENCE</t>
  </si>
  <si>
    <t>alternative species; drought adaptation; forage; livestock production systems; pasture; water relations</t>
  </si>
  <si>
    <t>OPUNTIA-FICUS-INDICA; CACTUS PEARS; QUALITY; ROBUSTA; GROWTH; SEASON; SOIL; PRODUCTIVITY; IMPROVEMENT; IRRIGATION</t>
  </si>
  <si>
    <t>Given the global challenges of mitigating and alleviating land degradation and ensuring food security, particularly through protein production, pasture and forage science together with rangeland science will remain imperative to sustainable livestock production systems. Recognising the scientific principles developed in this discipline the past 50 years and more in Southern Africa, customary to our diverse and unique environmental conditions will continue to guide and identify future research priorities. A journey from the past to the present can assist in avoiding reinvention and repetition of pasture research. This review highlights how research priorities have either remained the same over time or where research has received less or more priority. The review further illustrates that there has been more interest in species adaptation to drought, pasture and forage water relations, alternative pasture and forage species, and the combination of pasture species in the 21st century than in the 20th century. In conclusion, the soil-plant- livestock complex can serve as a conceptual basis for more effective research together with pasture breeding and nutrition. Finally, researching pasture and forage sciences in an inter- and multi-disciplinary manner clearly supports the principles of holism applied by General JC Smuts, one of the first pioneers of pasture and forage sciences.</t>
  </si>
  <si>
    <t>[Truter, Wayne F.] Univ Pretoria, Dept Plant Prod &amp; Soil Sci, ZA-0002 Pretoria, South Africa; [Botha, Philip R.] Western Cape Dept Agr, Outeniqua Res Farm, Directorate Plant Sci, George, South Africa; [Dannhauser, Chris S.] Grass SA, Waverley, Pretoria, South Africa; [Maasdorp, Barbara V.] Univ Zimbabwe, Dept Crop Sci, Harare, Zimbabwe; [Miles, Neil] South African Sugarcane Res Inst, Mt Edgecombe, South Africa; [Smith, Albert] Stats4sci, Pretoria, South Africa; [Snyman, Hennie A.] Univ Orange Free State, Dept Anim Wildlife &amp; Grassland Sci, Bloemfontein, South Africa; [Tainton, Neil M.] Amber Valley, Howick, South Africa</t>
  </si>
  <si>
    <t>Truter, WF (corresponding author), Univ Pretoria, Dept Plant Prod &amp; Soil Sci, ZA-0002 Pretoria, South Africa.</t>
  </si>
  <si>
    <t>wayne.truter@up.ac.za</t>
  </si>
  <si>
    <t>NATL INQUIRY SERVICES CENTRE PTY LTD</t>
  </si>
  <si>
    <t>GRAHAMSTOWN</t>
  </si>
  <si>
    <t>19 WORCESTER STREET, PO BOX 377, GRAHAMSTOWN 6140, SOUTH AFRICA</t>
  </si>
  <si>
    <t>1022-0119</t>
  </si>
  <si>
    <t>1727-9380</t>
  </si>
  <si>
    <t>AFR J RANGE FOR SCI</t>
  </si>
  <si>
    <t>Afr. J. Range Forage Sci.</t>
  </si>
  <si>
    <t>10.2989/10220119.2015.1054429</t>
  </si>
  <si>
    <t>http://dx.doi.org/10.2989/10220119.2015.1054429</t>
  </si>
  <si>
    <t>CL4PO</t>
  </si>
  <si>
    <t>Tuninetti, M; Ridolfi, L; Laio, F</t>
  </si>
  <si>
    <t>Tuninetti, Marta; Ridolfi, Luca; Laio, Francesco</t>
  </si>
  <si>
    <t>Charting out the future agricultural trade and its impact on water resources</t>
  </si>
  <si>
    <t>Water-food nexus; Virtual water trade; Water Footprint; Agriculture; Future scenarios</t>
  </si>
  <si>
    <t>GREENHOUSE-GAS EMISSIONS; CLIMATE-CHANGE RESEARCH; GLOBAL FOOD SECURITY; VIRTUAL WATER; WORLD-TRADE; LAND-USE; SCENARIOS; PROJECTIONS; FOOTPRINT; EVOLUTION</t>
  </si>
  <si>
    <t>International agricultural trade triggers inter-dependency among distant countries, not only in economic terms but also under an environmental perspective. Agricultural trade has been shown to drive environmental threats pertaining to biodiversity loss and depletion and pollution of freshwater resources. Meanwhile, trade can also encourage production where it is most efficient, hence minimizing the use of natural resources required by agriculture. In this study, we provide a country-level assessment of the future international trade for 6 primary crops and 3 animal products composing 70% of the human diet caloric content. We set up four variegate socio-economic scenarios with different level of economic developments, diets habits, population growth dynamics, and levels of market liberalization. Results show that the demand of agricultural goods and the correspondent trade flow will increase with respect to current levels by 10-50% and 74-178% by 2050, respectively. The largest increase in the amount of traded goods is expected under the Economic Optimism scenario that will see an average trade flow of 2830 kcal/cap/day (i.e., nearly doubling the current per-capita flow). Most of the increase will be driven by the trade of crops for animal feeding, particularly maize will be the most traded crop. The trade networks architecture in 2050 and 2080 will be very different from the one we actually know, with a clear shift of the trade pole from the Western toward the Eastern economies. The dramatic changes of global food-sources and trade patterns will jeopardize the water resources of new regions while exacerbating the pressure in those areas that will continue serving food also in the future. In spite of this, trade may annually save around 40-60 m(3) of water per person, compared to a situation where countries are self-sufficient. (C) 2020 Published by Elsevier B.V.</t>
  </si>
  <si>
    <t>[Tuninetti, Marta; Ridolfi, Luca; Laio, Francesco] Politecn Torino, Dept Environm Land &amp; Infrastruct Engn, Turin, Italy</t>
  </si>
  <si>
    <t>Tuninetti, M (corresponding author), Politecn Torino, Dept Environm Land &amp; Infrastruct Engn, Turin, Italy.</t>
  </si>
  <si>
    <t>marta.tuninetti@polito.it</t>
  </si>
  <si>
    <t>Tuninetti, Marta/Q-4501-2019</t>
  </si>
  <si>
    <t>Tuninetti, Marta/0000-0003-2619-8783</t>
  </si>
  <si>
    <t>European Research Council (ERC) through the project Coping with water scarcity in a globalized world (ERC-2014-CoG) [647473]</t>
  </si>
  <si>
    <t>European Research Council (ERC) through the project Coping with water scarcity in a globalized world (ERC-2014-CoG)(European Research Council (ERC))</t>
  </si>
  <si>
    <t>The authors acknowledge funding support provided by the European Research Council (ERC) through the project Coping with water scarcity in a globalized world (ERC-2014-CoG, project 647473). We acknowledge Elena Vallino for her precious suggestions and remarks. Data and results are available upon request.</t>
  </si>
  <si>
    <t>10.1016/j.scitotenv.2020.136626</t>
  </si>
  <si>
    <t>http://dx.doi.org/10.1016/j.scitotenv.2020.136626</t>
  </si>
  <si>
    <t>KR6XL</t>
  </si>
  <si>
    <t>Turner, GM; Larsen, KA; Candy, S; Ogilvy, S; Ananthapavan, J; Moodie, M; James, SW; Friel, S; Ryan, CJ; Lawrence, MA</t>
  </si>
  <si>
    <t>Turner, Graham M.; Larsen, Kirsten A.; Candy, Seona; Ogilvy, Sue; Ananthapavan, Jaithri; Moodie, Marj; James, Sarah W.; Friel, Sharon; Ryan, Chris J.; Lawrence, Mark A.</t>
  </si>
  <si>
    <t>Squandering Australia's food security-The environmental and economic costs of our unhealthy diet and the policy Path We're On</t>
  </si>
  <si>
    <t>Food security; Climate change; Policy; Scenario modelling; Economy; Dietary pattern; Health; Nutrition</t>
  </si>
  <si>
    <t>CLIMATE-CHANGE; GLOBAL BURDEN; HEALTHY; CONSUMPTION; CHALLENGES; DISEASE; OPPORTUNITIES; AGRICULTURE; NUTRITION; IMPACTS</t>
  </si>
  <si>
    <t>While historically Australia has been a major exporter of food commodities and is generally considered to be food secure, our inter-disciplinary modelling of Australia's food system and contemporary diet demonstrates that Australia is likely to become a net importer of key nutritious foods such as nuts and dairy if it continues along its current policy path. Furthermore, this occurs in the context of accelerating international debt, complete dependence on imported oil and declines in Gross Domestic Product per capita. Coupled with no reduction in greenhouse gas emissions, and increasing water deficits around many capital cities, these factors indicate increasing threats to Australia's food security. These strategic challenges arise from past and current policy choices and trends, including continued consumption of an unhealthy diet. Their effects are modelled for the coming decades using an innovative scenario simulation based on comprehensive accounts of physical processes in Australia's economy simulated in the Australian Stocks and Flows Framework. Our analysis further employed health and economic cost modelling based on burden of disease data, conservatively demonstrating that productivity and health costs of unhealthy diets would be at least three billion Australian dollars for the 2025 Australian population if we were to continue on this trajectory. (C) 2017 Elsevier Ltd. All rights reserved.</t>
  </si>
  <si>
    <t>[Turner, Graham M.; Larsen, Kirsten A.; Candy, Seona; Ryan, Chris J.] Univ Melbourne, Sch Architecture Bldg &amp; Planning, Victorian Ecoinnovat Lab, Melbourne, Vic, Australia; [Ogilvy, Sue] Australian Natl Univ, Fenner Sch Environm &amp; Soc, Canberra, ACT, Australia; [Ananthapavan, Jaithri; Moodie, Marj] Deakin Univ, Fac Hlth, Deakin Hlth Econ, Geelong, Vic, Australia; [James, Sarah W.; Friel, Sharon] Australian Natl Univ, Coll Asia &amp; Pacific, Regulatory Inst Network, Canberra, ACT, Australia; [Lawrence, Mark A.] Deakin Univ, Fac Hlth, IPAN, Geelong, Vic, Australia</t>
  </si>
  <si>
    <t>Candy, S (corresponding author), Univ Melbourne, Sch Architecture Bldg &amp; Planning, Victorian Ecoinnovat Lab, Melbourne, Vic, Australia.</t>
  </si>
  <si>
    <t>candys@unimelb.edu.au</t>
  </si>
  <si>
    <t>Moodie, Marjory/0000-0001-6890-5250; Larsen, Kirsten/0000-0002-9299-9266; Friel, Sharon/0000-0002-8345-5435; Lawrence, Mark/0000-0001-6899-3983; Candy, Seona/0000-0002-7621-254X</t>
  </si>
  <si>
    <t>Australian Research Council Linkage Project, 'Modelling policy interventions to protect Australia's food security in the face of environmental sustainability challenges' [LP120100168]; NHMRC Centre for Research Excellence in Obesity Policy and Food Systems [APP1041020]</t>
  </si>
  <si>
    <t>Australian Research Council Linkage Project, 'Modelling policy interventions to protect Australia's food security in the face of environmental sustainability challenges'(Australian Research Council); NHMRC Centre for Research Excellence in Obesity Policy and Food Systems(National Health and Medical Research Council (NHMRC) of Australia)</t>
  </si>
  <si>
    <t>Lawrence, Ryan, Friel, Turner, Larsen, Ogilvy, Moodie, Candy, James and Ananthapavan are researchers within an Australian Research Council Linkage Project, 'Modelling policy interventions to protect Australia's food security in the face of environmental sustainability challenges' (LP120100168). Lawrence, Moodie and Ananthapavan are researchers within a NHMRC Centre for Research Excellence in Obesity Policy and Food Systems (APP1041020). Turner was a Senior Research Fellow in the Melbourne Sustainable Society Institute. The authors would like to particularly acknowledge the technical guidance of whatlf? Technologies (R) who are the originators of the software used in the modelling, and the valuable contribution by Kate Wingrove to the final editing of the manuscript. The authors would also like to thank several anonymous reviewers for improvements to the manuscript.</t>
  </si>
  <si>
    <t>10.1016/j.jclepro.2017.07.072</t>
  </si>
  <si>
    <t>http://dx.doi.org/10.1016/j.jclepro.2017.07.072</t>
  </si>
  <si>
    <t>GO8ZC</t>
  </si>
  <si>
    <t>Ullah, S; Zuberi, A; Alagawany, M; Farag, MR; Dadar, M; Karthik, K; Tiwari, R; Dhama, K; Iqbal, HMN</t>
  </si>
  <si>
    <t>Ullah, Sana; Zuberi, Amina; Alagawany, Mahmoud; Farag, Mayada Ragab; Dadar, Maryam; Karthik, Kumaragurubaran; Tiwari, Ruchi; Dhama, Kuldeep; Iqbal, Hafiz M. N.</t>
  </si>
  <si>
    <t>Cypermethrin induced toxicities in fish and adverse health outcomes: Its prevention and control measure adaptation</t>
  </si>
  <si>
    <t>Pesticide; Cypermethrin; Toxicity; Fish; Human health concerns; Prevention</t>
  </si>
  <si>
    <t>LONG-TERM EXPOSURE; ROHU LABEO-ROHITA; FRESH-WATER; BETA-CYPERMETHRIN; OXIDATIVE STRESS; COMET ASSAY; PESTICIDE-RESIDUES; ALPHA-CYPERMETHRIN; KHYBER PAKHTUNKHWA; CLARIAS-BATRACHUS</t>
  </si>
  <si>
    <t>Pesticides are being widely employed in the modern agriculture, though in different quantities, across the globe. Although it is useful for crops yield enhancement, however, there are the serious environment, health and safety related concerns for aquatic and terrestrial living biomes that include humans, animals, and plants. Various, in practice and emerging pesticides adversely affect the survival, development and biological systems stability. Several research efforts have been made to highlight the bio-safety and toxicological features of toxicants through risk assessment studies using different animal models, e.g., different fish species. Among several pesticides, cypermethrin is extensively used in agriculture and households, and the reported concentrations of this pesticide in different water bodies including rivers and streams, soil and even in rainwater are threatening. Consequently, cypermethrin is considered for risk assessment studies to know about its deep and different level of toxicological effects subject to its dose, exposure time and route. The cypermethrin existence/persistence in the environment is posing a severe threat to humans as well as another non-target terrestrial and aquatic organism. Herein, the toxic effects of pesticides, with special reference to cypermethrin, on fish, the mode of toxicity, concerns regarding public health and harmful impacts on human beings are comprehensively reviewed. The information is also given on their appropriate control and prevention strategies. (C) 2017 Elsevier Ltd. All rights reserved.</t>
  </si>
  <si>
    <t>[Ullah, Sana; Zuberi, Amina] Quaid I Azam Univ, Fac Biol Sci, Dept Anim Sci, Lab Fisheries, Islamabad 45320, Pakistan; [Alagawany, Mahmoud] Zagazig Univ, Dept Poultry, Fac Agr, Zagazig 44511, Egypt; [Farag, Mayada Ragab] Zagazig Univ, Dept Forens Med &amp; Toxicol, Vet Med, Zagazig 44511, Egypt; [Dadar, Maryam] AREEO, Razi Vaccine &amp; Serum Res Inst, Karaj, Iran; [Karthik, Kumaragurubaran] Tamil Nadu Vet &amp; Anim Sci Univ, Cent Univ Lab, Madras 600051, Tamil Nadu, India; [Tiwari, Ruchi] UP Pandit Deen Dayal Upadhayay Pashu Chikitsa Vig, Dept Vet Microbiol &amp; Immunol, Coll Vet Sci, Mathura 281001, Uttar Pradesh, India; [Dhama, Kuldeep] Indian Vet Res Inst, ICAR, Div Pathol, Bareilly 243122, Uttar Pradesh, India; [Iqbal, Hafiz M. N.] Tecnol Monterrey, Sch Sci &amp; Engn, Campus Monterrey,Ave Eugenio Garza Sada 2501, Monterrey 64849, NL, Mexico</t>
  </si>
  <si>
    <t>Ullah, S (corresponding author), Quaid I Azam Univ, Fac Biol Sci, Dept Anim Sci, Lab Fisheries, Islamabad 45320, Pakistan.;Iqbal, HMN (corresponding author), Tecnol Monterrey, Sch Sci &amp; Engn, Campus Monterrey,Ave Eugenio Garza Sada 2501, Monterrey 64849, NL, Mexico.</t>
  </si>
  <si>
    <t>sunyuop@gmail.com; hafiziqbal@my.westminster.ac.uk</t>
  </si>
  <si>
    <t>Ullah, Sana/R-4208-2016; Tiwari, Ruchi/ABG-9049-2021; Dadar, Maryam/D-3660-2017; Iqbal, Hafiz M.N./J-5423-2014; Kumaragurubaran, Karthik/ABF-9301-2021; Alagwany, Mahmoud/P-3051-2014; Zuberi, Amina/AAU-1171-2020; Dhama, Kuldeep/B-7852-2015; Farag, Mayada R./AAE-2155-2019</t>
  </si>
  <si>
    <t>Ullah, Sana/0000-0002-9840-3988; Tiwari, Ruchi/0000-0001-7763-5547; Dadar, Maryam/0000-0001-5831-801X; Iqbal, Hafiz M.N./0000-0003-4855-2720; Kumaragurubaran, Karthik/0000-0002-9215-6306; Zuberi, Amina/0000-0002-9564-3281; Dhama, Kuldeep/0000-0001-7469-4752; Farag, Mayada/0000-0002-0755-129X</t>
  </si>
  <si>
    <t>10.1016/j.jenvman.2017.11.076</t>
  </si>
  <si>
    <t>http://dx.doi.org/10.1016/j.jenvman.2017.11.076</t>
  </si>
  <si>
    <t>FT6DW</t>
  </si>
  <si>
    <t>van der Werf, HMG; Garnett, T; Corson, MS; Hayashi, K; Huisingh, D; Cederberg, C</t>
  </si>
  <si>
    <t>van der Werf, Hayo M. G.; Garnett, Tara; Corson, Michael S.; Hayashi, Kiyotada; Huisingh, Donald; Cederberg, Christel</t>
  </si>
  <si>
    <t>Towards eco-efficient agriculture and food systems: theory, praxis and future challenges</t>
  </si>
  <si>
    <t>Case studies; Emission models; Environmental systems analysis; Functional unit; LCA food conference; Life cycle assessment</t>
  </si>
  <si>
    <t>PRODUCTS; CHAIN; LCA</t>
  </si>
  <si>
    <t>This paper introduces the Special Volume (SV) dedicated to the 2012 Life Cycle Assessment (LCA) Food Conference. During recent years, these conferences have seen a rapid increase in the number of participants, reflecting the development of an interdisciplinary research and development community at the intersection between the agronomic, food/nutrition science and environmental system analysis disciplines. This introductory paper summarises the key issues addressed in the individual papers of this SV, which present a balance between methodological and applied studies. The application of LCA to agro-food systems exemplifies a dynamic and productive interaction between scientific disciplines that previously led separate lives. As a result, LCA in the agro-food sector leads LCA methodological developments on topics such as the attributional versus consequential debate, land use changes, impacts on biodiversity, biotic resource depletion, water use, soil quality, and modelling of direct emissions of crop and animal production systems. Future challenges for the LCA Food research and development domain concern the following issues: functional unit and multi-functionality, emission models, land occupation and transformation, LCA for low-income countries, resilience of agro-food systems and presentation and transparency of results. (C) 2014 Elsevier Ltd. All rights reserved.</t>
  </si>
  <si>
    <t>[van der Werf, Hayo M. G.; Corson, Michael S.] INRA, Agrocampus Ouest, Soil Agro &amp; Hydrosyst UMR1069, F-35000 Rennes, France; [Garnett, Tara] Univ Oxford, Environm Change Inst, Food Climate Res Network, Oxford OX1 2JD, England; [Hayashi, Kiyotada] Natl Agr &amp; Food Res Org, Agr Res Ctr, Tsukuba, Ibaraki 3058666, Japan; [Huisingh, Donald] Univ Tennessee, Inst Secure &amp; Sustainable Environm, Knoxville, TN USA; [Cederberg, Christel] Chalmers, Environm &amp; Energy Dept, S-41296 Gothenburg, Sweden</t>
  </si>
  <si>
    <t>van der Werf, HMG (corresponding author), INRA, Agrocampus Ouest, Soil Agro &amp; Hydrosyst UMR1069, F-35000 Rennes, France.</t>
  </si>
  <si>
    <t>hayo.vanderwerf@rennes.inra.fr</t>
  </si>
  <si>
    <t>Corson, Michael S/A-7671-2008; SAS, ASAE UMR/M-4978-2013; van der Werf, Hayo/L-7764-2013</t>
  </si>
  <si>
    <t>Corson, Michael S/0000-0003-4785-8971; SAS, ASAE UMR/0000-0001-6346-7845; van der Werf, Hayo/0000-0003-3561-3352; Hayashi, Kiyotada/0000-0002-5698-020X</t>
  </si>
  <si>
    <t>10.1016/j.jclepro.2014.04.017</t>
  </si>
  <si>
    <t>http://dx.doi.org/10.1016/j.jclepro.2014.04.017</t>
  </si>
  <si>
    <t>AJ7BL</t>
  </si>
  <si>
    <t>van Noordwijk, M; Brussaard, L</t>
  </si>
  <si>
    <t>van Noordwijk, Meine; Brussaard, Lijbert</t>
  </si>
  <si>
    <t>Minimizing the ecological footprint of food: closing yield and efficiency gaps simultaneously?</t>
  </si>
  <si>
    <t>ENVIRONMENTAL SERVICES; ECOSYSTEM SERVICES; CROP PRODUCTION; SOIL FERTILITY; SYSTEMS; INTENSIFICATION; BIODIVERSITY; MANAGEMENT; CHALLENGES; EMISSIONS</t>
  </si>
  <si>
    <t>Agriculture as a source of food has a substantial spillover that affects the Earth's ecosystems. This results in an `ecological footprint' of food: negative environmental impacts per capita. The footprint depends on the dietary choice of types and amounts of food, on the non-consumed part of product flows and its fate (`waste' or ` reused'), on transport and processing along the value chain, on the environmental impacts of production per unit area, and on the area needed per unit product. Yield gaps indicate inefficiency in this last aspect: resource-use efficiency gaps for water and nutrients indicate that environmental impacts per unit area are higher than desirable. Ecological intensification aimed at simultaneously closing these two gaps requires process-level understanding and system-level quantification of current efficiency of the use of land and other production factors at multiple scales (field, farm, landscape, regional and global economy). Contrary to common opinion, yield and efficiency gaps are partially independent in the empirical evidence. Synergy in gap closure is possible in many contexts where efforts are made but are not automatic. With Good Agricultural Practice (GAP), enforceable in world trade to control hidden subsidies, there is scope for incremental improvement towards food systems that are efficient at global, yet sustainable at local, scales.</t>
  </si>
  <si>
    <t>[van Noordwijk, Meine] World Agroforestry Ctr ICRAF, Bogor, Indonesia; [van Noordwijk, Meine] Wageningen Univ, Plant Prod Syst Grp, NL-6700 AP Wageningen, Netherlands; [Brussaard, Lijbert] Wageningen Univ, Dept Soil Qual, NL-6700 AP Wageningen, Netherlands</t>
  </si>
  <si>
    <t>Brussaard, L (corresponding author), Wageningen Univ, Dept Soil Qual, NL-6700 AP Wageningen, Netherlands.</t>
  </si>
  <si>
    <t>lijbert.brussaard@wur.nl</t>
  </si>
  <si>
    <t>van Noordwijk, Meine/C-3338-2008; Brussaard, Lijbert/A-1698-2014</t>
  </si>
  <si>
    <t>van Noordwijk, Meine/0000-0002-7791-4703; Brussaard, Lijbert/0000-0003-3870-1411</t>
  </si>
  <si>
    <t>CGIAR Research Program on Forests, Trees and Agroforestry</t>
  </si>
  <si>
    <t>CGIAR Research Program on Forests, Trees and Agroforestry(CGIAR)</t>
  </si>
  <si>
    <t>First author was funded by the CGIAR Research Program on Forests, Trees and Agroforestry. We acknowledge comments from Betha Lusiana, Edmundo Barrios, Pablo Tittonell and Ken Giller on a draft version of the manuscript.</t>
  </si>
  <si>
    <t>10.1016/j.cosust.2014.08.008</t>
  </si>
  <si>
    <t>http://dx.doi.org/10.1016/j.cosust.2014.08.008</t>
  </si>
  <si>
    <t>AT9EI</t>
  </si>
  <si>
    <t>Veerkamp, CJ; Dunford, RW; Harrison, PA; Mandryk, M; Priess, JA; Schipper, AM; Stehfest, E; Alkemade, R</t>
  </si>
  <si>
    <t>Veerkamp, Clara J.; Dunford, Robert W.; Harrison, Paula A.; Mandryk, Maryia; Priess, Joerg A.; Schipper, Aafke M.; Stehfest, Elke; Alkemade, Rob</t>
  </si>
  <si>
    <t>Future projections of biodiversity and ecosystem services in Europe with two integrated assessment models</t>
  </si>
  <si>
    <t>Integrated assessment modelling; IMAGE-GLOBIO; CLIMSAVE IAP; Scenario analysis; Trade-offs; Intermodel comparison</t>
  </si>
  <si>
    <t>LAND-USE CHANGE; CLIMATE-CHANGE; ECONOMIC-DEVELOPMENT; GLOBAL ASSESSMENT; TRADE-OFFS; SCENARIOS; IMPACTS; POLICY; VULNERABILITY; OPTIONS</t>
  </si>
  <si>
    <t>Projections of future changes in biodiversity and ecosystem services (BES) are of increasing importance to inform policy and decision-making on options for conservation and sustainable use of BES. Scenario-based modelling is a powerful tool to assess these future changes. This study assesses the consequences for BES in Europe under four socio-environmental scenarios designed from a BES perspective. We evaluated these scenarios using two integrated assessment models (IMAGE-GLOBIO and CLIMSAVE IAP, respectively). Our results showed that (i) climate and land use change will continue to pose significant threats to biodiversity and some ecosystem services, even in the most optimistic scenario; (ii) none of the four scenarios achieved overall preservation of BES in Europe; and (iii) targeted policies (e.g. on climate change, biodiversity conservation and sustainable land management) and behavioural change (e.g. reducing meat consumption, water-saving behaviour) reduced the magnitude of BES loss. These findings stress the necessity of more ambitious policies and actions if BES in Europe are to be safeguarded. We further found that the multi-modelling approach was critical to account for complementary BES dimensions and highlighted different sources of uncertainties (e.g. related to land use allocation, driving forces behind BES changes, trade assumptions), which facilitated nuanced and contextualised insights with respect to possible BES futures.</t>
  </si>
  <si>
    <t>[Veerkamp, Clara J.; Mandryk, Maryia; Schipper, Aafke M.; Stehfest, Elke; Alkemade, Rob] PBL Netherlands Environm Assessment Agcy, Postbus 30314, NL-2500 GH The Hague, Netherlands; [Dunford, Robert W.] UK Ctr Ecol &amp; Hydrol, Wallingford, Oxon, England; [Dunford, Robert W.] Univ Oxford, Environm Change Inst, Oxford, England; [Harrison, Paula A.] UK Ctr Ecol &amp; Hydrol, Lancaster, England; [Priess, Joerg A.] UFZ Helmholtz Ctr Environm Res, Leipzig, Germany; [Schipper, Aafke M.] Radboud Univ Nijmegen, Inst Water &amp; Wetland Res, Nijmegen, Netherlands; [Alkemade, Rob] Wageningen Univ, Environm Syst Anal Grp, Wageningen, Netherlands</t>
  </si>
  <si>
    <t>UK Centre for Ecology &amp; Hydrology (UKCEH); University of Oxford; UK Centre for Ecology &amp; Hydrology (UKCEH); Helmholtz Association; Helmholtz Center for Environmental Research (UFZ); Radboud University Nijmegen; Wageningen University &amp; Research</t>
  </si>
  <si>
    <t>Veerkamp, CJ (corresponding author), PBL Netherlands Environm Assessment Agcy, Postbus 30314, NL-2500 GH The Hague, Netherlands.</t>
  </si>
  <si>
    <t>clara.veerkamp@pbl.nl; rdunford@ceh.ac.uk; paulaharrison@ceh.ac.uk; maryia.mandryk@gmail.com; joerg.priess@ufz.de; aafke.schipper@pbl.nl; elke.stehfest@pbl.nl; rob.alkemade@pbl.nl</t>
  </si>
  <si>
    <t>Stehfest, Elke/AAZ-4121-2020; Harrison, Paula Ann/K-1519-2016; Schipper, Aafke M/C-2758-2011; Priess, Joerg/G-1697-2012</t>
  </si>
  <si>
    <t>Stehfest, Elke/0000-0003-3016-2679; Harrison, Paula Ann/0000-0002-9873-3338; Veerkamp, Clara/0000-0001-7483-1737; Priess, Joerg/0000-0002-0384-9240; Schipper, Aafke/0000-0002-5667-0893; Dunford, Robert/0000-0002-6559-1687</t>
  </si>
  <si>
    <t>European Commission [244031, 308428, 603416]; (risks from higher-end scenarios: strategies for innovative solutions)</t>
  </si>
  <si>
    <t>European Commission(European Union (EU)European Commission Joint Research Centre); (risks from higher-end scenarios: strategies for innovative solutions)</t>
  </si>
  <si>
    <t>This research was funded by the European Commission Seventh Framework Programme under Grant Agreement No. 244031 (The CLIMSAVE Project; Climate change integrated assessment methodology for cross-sectoral adaptation and vulnerability in Europe; www.climsave.eu), No. 308428 (The OpenNESS project; Operationalisation of natural capital and ecosystem services: from concepts to real-world applications) and No. 603416 (The IMPRESSIONS project; Impacts and risks from higher-end scenarios: strategies for innovative solutions).</t>
  </si>
  <si>
    <t>AUG 19</t>
  </si>
  <si>
    <t>10.1007/s10113-020-01685-8</t>
  </si>
  <si>
    <t>http://dx.doi.org/10.1007/s10113-020-01685-8</t>
  </si>
  <si>
    <t>NI3JS</t>
  </si>
  <si>
    <t>Vega-Azamar, RE; Romero-Lopez, R; Glaus, M; Oropeza-Garcia, NA; Hausler, R</t>
  </si>
  <si>
    <t>Vega-Azamar, Ricardo Enrique; Romero-Lopez, Rabindranarth; Glaus, Mathias; Angelica Oropeza-Garcia, Norma; Hausler, Robert</t>
  </si>
  <si>
    <t>Sustainability Assessment of the Residential Land Use in Seven Boroughs of the Island of Montreal, Canada</t>
  </si>
  <si>
    <t>EMERGY ANALYSIS; URBAN FORM; ENERGY; METABOLISM; DENSITY; INDEXES; CITY; CONSUMPTION; MECHANISMS; EMISSIONS</t>
  </si>
  <si>
    <t>High resource utilization in the residential sector, and the associated environmental impacts, are central issues in the growth of urban regions. Land-use urban planning is a primary instrument for the proper development of cities; an important point is the consideration of the urban form's influence on resource utilization intensity. Emergy synthesis, an energy-based methodological approach that allows the quantification and integration of both natural and human-generated flows interacting in urban environments, was used to assess sustainability of the residential land use of seven boroughs on the Island of Montreal. Natural resources, food, water, acquired goods and services, electricity and fuels were the main flows considered in the analysis. Results suggest that income, household size and distance to downtown are the variables affecting resource utilization intensity more noticeably and that allocation of green area coverage is an important parameter for controlling land use intensity. With the procedure used for calculating resource use intensity in the seven boroughs, it is possible to generate a tool to support urban planning decision-making for assessing sustainable development scenarios. Future research should consider urban green space potential for accommodating local waste treatment systems, acting as a greenhouse gas emissions sink and promoting human health.</t>
  </si>
  <si>
    <t>[Vega-Azamar, Ricardo Enrique; Glaus, Mathias; Hausler, Robert] Univ Quebec, Stn Expt Proc Pilotes Environm, Ecole Technol Super, Quebec City, PQ H3C 1K3, Canada; [Romero-Lopez, Rabindranarth] Univ Veracruzana, Fac Ingn Civil, Unidad Invest Especializada Hidroinformat &amp; Tecno, Xalapa 91000, Veracruz, Mexico; [Angelica Oropeza-Garcia, Norma] Univ Quintana Roo, Div Ciencias &amp; Ingn, Chetmal 77019, Quintana Roo, Mexico</t>
  </si>
  <si>
    <t>Vega-Azamar, RE (corresponding author), Univ Quebec, Stn Expt Proc Pilotes Environm, Ecole Technol Super, 1100 Rue Notre Dame Ouest Local A-1500, Quebec City, PQ H3C 1K3, Canada.</t>
  </si>
  <si>
    <t>ricardo-enrique.vega-azamar.1@ens.etsmtl.ca; rabromero@uv.mx; mathias.glaus@etsmtl.ca; noropeza@uqroo.edu.mx; robert.hausler@etsmtl.ca</t>
  </si>
  <si>
    <t>10.3390/su7032454</t>
  </si>
  <si>
    <t>http://dx.doi.org/10.3390/su7032454</t>
  </si>
  <si>
    <t>CE5AZ</t>
  </si>
  <si>
    <t>Velizarova, E; Balabanova, S; Marinov, I</t>
  </si>
  <si>
    <t>Zlatic, M; Kostadinov, S</t>
  </si>
  <si>
    <t>Velizarova, Emiliya; Balabanova, Snezana; Marinov, Ivan</t>
  </si>
  <si>
    <t>Assessment of current and future drinking water quality vulnerability under anticipated climate changes at the watershed level</t>
  </si>
  <si>
    <t>SOIL AND WATER RESOURCES PROTECTION IN THE CHANGING ENVIRONMENT</t>
  </si>
  <si>
    <t>Advances in Geoecology</t>
  </si>
  <si>
    <t>3rd Conference of the World-Association-of-Soil-and-Water-Conservation (WASWAC)</t>
  </si>
  <si>
    <t>AUG 22-26, 2016</t>
  </si>
  <si>
    <t>Belgrade, SERBIA</t>
  </si>
  <si>
    <t>World Assoc Soil &amp; Water Conservat,Belgrade Univ, Fac Forestry</t>
  </si>
  <si>
    <t>drinking water; quality; vulnerability; climate change; land use; lake</t>
  </si>
  <si>
    <t>LAND-USE; INDEX</t>
  </si>
  <si>
    <t>Sustainable management of freshwater resources has gained increasing importance at regional, national and global scales. Climate and freshwater quantity and quality are interconnected in complex ways. Vulnerability of surface water quality for drinking water supply is mainly due to the change in using land, which is related to climate, hydrology and water resources management. Different catchments at one and the same region respond differently to such changes, depending largely on catchment's physico-geographical and hydrogeological characteristics and on the amount of reservoir or groundwater storage in that catchment. The purpose of the present study is to assess the current and make predictions on future drinking water quality vulnerability at the watershed level of the Ticha river lake (reservoir) under anticipated conditions of climate change. The applied methodological approach was based on assessing the main drivers that cause higher vulnerability of drinking water quality - land cover and land use practices. Pollution indices (PLIj) for each class of the CORINE land cover for 2006 within the Ticha watershed reservoir and water quality indexes were calculated taking into account export coefficients for nitrates and phosphorus. Maps for distinct scenarios of the future land use for the studied territory were developed according to the methodology, proposed in the Prospective Environmental analysis of Land-Use Development in Europe (PRELUDE) project. It was found that in terms of water quality vulnerability - only small watersheds used for agriculture purposes are moderately vulnerable. Over the forecast period - 2020-2050 the watershed area is anticipated to remain in the same vulnerability category.</t>
  </si>
  <si>
    <t>[Velizarova, Emiliya; Marinov, Ivan] Bulgarian Acad Sci, Forest Res Inst, 132 St Kl Ohridski Blvd, Sofia 1756, Bulgaria; [Balabanova, Snezana] Bulgarian Acad Sci, Natl Inst Meteorol &amp; Hydrol, 66 Tsarigradsko Schausse, Sofia 1784, Bulgaria</t>
  </si>
  <si>
    <t>Velizarova, E (corresponding author), Bulgarian Acad Sci, Forest Res Inst, 132 St Kl Ohridski Blvd, Sofia 1756, Bulgaria.</t>
  </si>
  <si>
    <t>velizars@abv.bg; snezana.balabanova@meteo.bg; marinovbg02@yahoo.com</t>
  </si>
  <si>
    <t>Mitigating Vulnerability of Water Resources under Climate Change (CC-WARE) - Programme: South East Europe [SEE/D/0143/2.1/X]</t>
  </si>
  <si>
    <t>Mitigating Vulnerability of Water Resources under Climate Change (CC-WARE) - Programme: South East Europe</t>
  </si>
  <si>
    <t>The study was funded by: Mitigating Vulnerability of Water Resources under Climate Change (CC-WARE) - Programme: South East Europe - (project code: SEE/D/0143/2.1/X) 2013-2014.</t>
  </si>
  <si>
    <t>CATENA VERLAG</t>
  </si>
  <si>
    <t>REISKIRCHEN</t>
  </si>
  <si>
    <t>ARMELGASSE 11, 35447 REISKIRCHEN, GERMANY</t>
  </si>
  <si>
    <t>0722-0723</t>
  </si>
  <si>
    <t>978-3-510-65418-5</t>
  </si>
  <si>
    <t>ADV GEOECOL</t>
  </si>
  <si>
    <t>Adv. Geoecology</t>
  </si>
  <si>
    <t>BM5GL</t>
  </si>
  <si>
    <t>Vilas, D; Coll, M; Corrales, X; Steenbeek, J; Piroddi, C; Macias, D; Ligas, A; Sartor, P; Claudet, J</t>
  </si>
  <si>
    <t>Vilas, Daniel; Coll, Marta; Corrales, Xavier; Steenbeek, Jeroen; Piroddi, Chiara; Macias, Diego; Ligas, Alessandro; Sartor, Paolo; Claudet, Joachim</t>
  </si>
  <si>
    <t>Current and potential contributions of the Gulf of Lion Fisheries Restricted Area to fisheries sustainability in the NW Mediterranean Sea</t>
  </si>
  <si>
    <t>Fisheries rebuilding; Future management scenarios; Ecopath with Ecosim; Gulf of lion; Food webs; Ecological indicators</t>
  </si>
  <si>
    <t>MARINE PROTECTED AREAS; FOOD-WEB; FISH; ECOPATH; MODELS; ECOSIM; CONSERVATION; BIODIVERSITY; INDICATORS; IMPACTS</t>
  </si>
  <si>
    <t>Among FAO's Major Fishing Areas, the Mediterranean and the Black Sea had the highest percentage (62.5%) of stocks fished at unsustainable levels, especially demersal stocks. Spatial-temporal restrictions of fishing activities are important measures used for the management of marine stocks. However, sometimes these regulations are not fully implemented due to a lack of effectiveness and compliance, which contributes to their failure. Here, we developed a food-web model approach using the Ecopath with Ecosim (EwE) model representing the Fisheries Restricted Area (FRA) of the Gulf of Lion ecosystem (CoSEGoL model) prior to the establishment of the fisheries restrictions (2006-2008). We characterized the structure and functioning of the ecosystem before and after its establishment. The constructed food-web model was then fitted to the available time series of data from 2008 to 2016 to verify whether this FRA has contributed to the recovery of target demersal species and the demersal community. The fitted model was used to explore alternative future management scenarios to explore feasible management options in order to ensure a full ecosystem recovery under climate change conditions. Our results suggest a failure in the recovery of target species in the restricted area under the current management scenario, potentially revealing a lack of protection efficiency and/or enforcement. Scenarios of management options under plausible climate futures revealed possible recovery of targeted species, especially European hake. The study highlighted the importance of considering trophic interactions between predators and prey to identify trade-offs and synergies in fisheries management outcomes and the need to consider both fishing and climate dynamics.</t>
  </si>
  <si>
    <t>[Vilas, Daniel; Coll, Marta; Corrales, Xavier] CSIC, ICM, Inst Ciencies Mar, P Maritim Barceloneta 37-49, Barcelona 08003, Spain; [Vilas, Daniel] Univ Florida, Inst Food &amp; Agr Sci, Nat Coast Biol Stn, Cedar Key, FL 32625 USA; [Vilas, Daniel] Univ Florida, Sch Forest Resources &amp; Conservat, Fisheries &amp; Aquat Sci Program, Gainesville, FL 32611 USA; [Coll, Marta; Corrales, Xavier; Steenbeek, Jeroen] Ecopath Int Initiat EII, Barcelona, Spain; [Corrales, Xavier] Basque Res &amp; Technol Alliance BRTA, Marine Res Inst, AZTI, Txatxarramendi Ugartea Z-G, Sukarrieta 48395, Spain; [Piroddi, Chiara; Macias, Diego] European Commiss, Joint Res Ctr, Via Fermi 2749, I-21027 Ispra, Italy; [Ligas, Alessandro; Sartor, Paolo] Consorzio Ctr Interuniv Biol Marina Ecol Applicat, Viale N Sauro 4, I-57128 Livorno, Italy; [Claudet, Joachim] PSL Univ Paris, Natl Ctr Sci Res, CRIOBE, USR 3278,CNRS,EPHE,UPVD, 195 Rue St Jacques, F-75005 Paris, France</t>
  </si>
  <si>
    <t>Consejo Superior de Investigaciones Cientificas (CSIC); CSIC - Centro Mediterraneo de Investigaciones Marinas y Ambientales (CMIMA); CSIC - Instituto de Ciencias del Mar (ICM); State University System of Florida; University of Florida; State University System of Florida; University of Florida; AZTI; European Commission Joint Research Centre; EC JRC ISPRA Site; Consorzio per il Centro Interuniversitario di Biologia Marina ed Ecologia Applicata G. Bacci; Centre National de la Recherche Scientifique (CNRS); CNRS - Institute of Ecology &amp; Environment (INEE); Universite PSL; Ecole Pratique des Hautes Etudes (EPHE)</t>
  </si>
  <si>
    <t>Vilas, D (corresponding author), Univ Florida, G103 McCarty Hall B, Gainesville, FL 32603 USA.</t>
  </si>
  <si>
    <t>danielvilasgonzalez@gmail.com</t>
  </si>
  <si>
    <t>Macias Suarez, Diego/KLD-1394-2024; Steenbeek, Jeroen Gerhard/F-9936-2016; Claudet, Joachim/C-6335-2008; Corrales, Xavier/ABA-4312-2020; Vilas Gonzalez, Daniel/K-7800-2017; Coll, Marta/A-9488-2012</t>
  </si>
  <si>
    <t>Steenbeek, Jeroen Gerhard/0000-0002-7878-8075; Claudet, Joachim/0000-0001-6295-1061; Ligas, Alessandro/0000-0003-1036-3553; Vilas Gonzalez, Daniel/0000-0002-2099-8280; SARTOR, PAOLO/0000-0001-7239-8255; Coll, Marta/0000-0001-6235-5868</t>
  </si>
  <si>
    <t>EU Research Project SAFENET (Sustainable Fisheries in EU Mediterranean waters through Network of MPAs) [721708, MARE/2014/41]</t>
  </si>
  <si>
    <t>EU Research Project SAFENET (Sustainable Fisheries in EU Mediterranean waters through Network of MPAs)</t>
  </si>
  <si>
    <t>This work was funded by the EU Research Project SAFENET (Sustainable Fisheries in EU Mediterranean waters through Network of MPAs). Call for proposal MARE/2014/41, Grant Agreement n. 721708.</t>
  </si>
  <si>
    <t>10.1016/j.marpol.2020.104296</t>
  </si>
  <si>
    <t>http://dx.doi.org/10.1016/j.marpol.2020.104296</t>
  </si>
  <si>
    <t>PH3MO</t>
  </si>
  <si>
    <t>Vilas, D; Coll, M; Pedersen, T; Corrales, X; Filbee-Dexter, K; Wernberg, T</t>
  </si>
  <si>
    <t>Vilas, Daniel; Coll, Marta; Pedersen, Torstein; Corrales, Xavier; Filbee-Dexter, Karen; Wernberg, Thomas</t>
  </si>
  <si>
    <t>Future trajectories of change for an Arctic deep-sea ecosystem connected to coastal kelp forests</t>
  </si>
  <si>
    <t>RESTORATION ECOLOGY</t>
  </si>
  <si>
    <t>Arctic ecosystem; ecological indicators; Ecopath with Ecosim; future management scenarios; kelp detritus; restoration</t>
  </si>
  <si>
    <t>RED KING CRAB; FOOD-WEB; CLIMATE-CHANGE; ECOPATH; ECOSIM; RESTORATION; BIODIVERSITY; PREDATOR; IMPACTS; NORWAY</t>
  </si>
  <si>
    <t>Environmental stressors related to climate change and other anthropogenic activities are impacting Arctic marine ecosystems at exceptional rates. Within this context, predicting future scenarios of deep-sea ecosystems and their consequences linked with the fate of coastal areas is a growing need and challenge. We used an existing food-web model developed to represent the outer basin of the Malangen fjord, a northern Norwegian deep-sea ecosystem, to assess the potential effects of plausible future trajectories of change for major drivers in the area, including links to coastal kelp forests. We considered four major drivers (kelp particulate organic matter [POM] production entering the deep sea, fishing effort, king crab invasion, and ocean warming) to project 12 future scenarios using the temporal dynamic module of Ecopath with Ecosim approach. Overall, we found that the impact of warming on the deep-sea ecosystem structure and functioning, as well as on ecosystem services, are predicted to be greater than changes in kelp forest dynamics and their POM production entering the deep sea and the king crab invasion. Yet, the cumulative impacts are predicted to be more important than noncumulative since some stressors acted synergistically. These results illustrate the vulnerability of sub-Arctic and Arctic marine ecosystems to climate change and consequently call for conservation, restoration, and adaptation measures in deep-sea and adjacent ecosystems. Results also highlight the importance of considering additional stressors affecting deep-sea communities to predict cumulative impacts in an ecosystem-based management and global change context and the interlinkages between coastal and deep-sea environments.</t>
  </si>
  <si>
    <t>[Vilas, Daniel] Univ Florida, Inst Food &amp; Agr Sci, Nat Coast Biol Stn, Cedar Key, FL 32625 USA; [Vilas, Daniel] Univ Florida, Sch Forest Resources &amp; Conservat, Fisheries &amp; Aquat Sci Program, Gainesville, FL 32611 USA; [Vilas, Daniel; Coll, Marta; Corrales, Xavier] Inst Ciencies Mar ICM CSIC, Renewable Marine Resources, P Maritim Barceloneta 37-49, Barcelona 08003, Spain; [Coll, Marta] Ecopath Int Initiat EII, Barcelona, Spain; [Pedersen, Torstein] UiT Arctic Univ Norway, Dept Arctic &amp; Marine Biol, N-9037 Tromso, Norway; [Corrales, Xavier] Basque Res &amp; Technol Alliance BRTA, AZTI, Marine Res, Sukarrieta, Spain; [Filbee-Dexter, Karen; Wernberg, Thomas] Norwegian Inst Water Res NIVA, Marine Biol Sect, Gaustadalleen 21, N-0349 Oslo, Norway; [Filbee-Dexter, Karen] Inst Marine Res, Benth Communities Res Grp, Nye Flodevigveien 20, N-4817 His, Norway; [Wernberg, Thomas] Roskilde Univ, Dept Sci &amp; Environm DSE, Roskilde, Denmark; [Wernberg, Thomas] Univ Western Australia, UWA Oceans Inst, Perth, WA 6009, Australia; [Wernberg, Thomas] Univ Western Australia, Sch Biol Sci, Perth, WA 6009, Australia</t>
  </si>
  <si>
    <t>State University System of Florida; University of Florida; State University System of Florida; University of Florida; Consejo Superior de Investigaciones Cientificas (CSIC); CSIC - Centro Mediterraneo de Investigaciones Marinas y Ambientales (CMIMA); CSIC - Instituto de Ciencias del Mar (ICM); UiT The Arctic University of Tromso; AZTI; Norwegian Institute for Water Research (NIVA); Institute of Marine Research - Norway; Roskilde University; University of Western Australia; University of Western Australia</t>
  </si>
  <si>
    <t>Vilas, D (corresponding author), Univ Florida, Inst Food &amp; Agr Sci, Nat Coast Biol Stn, Cedar Key, FL 32625 USA.;Vilas, D (corresponding author), Univ Florida, Sch Forest Resources &amp; Conservat, Fisheries &amp; Aquat Sci Program, Gainesville, FL 32611 USA.;Vilas, D (corresponding author), Inst Ciencies Mar ICM CSIC, Renewable Marine Resources, P Maritim Barceloneta 37-49, Barcelona 08003, Spain.</t>
  </si>
  <si>
    <t>Wernberg, Thomas/B-4172-2010; Pedersen, Torstein/A-1607-2008; Coll, Marta/A-9488-2012; Vilas Gonzalez, Daniel/K-7800-2017</t>
  </si>
  <si>
    <t>Wernberg, Thomas/0000-0003-1185-9745; Pedersen, Torstein/0000-0001-6393-3447; Corrales, Xavier/0000-0002-5257-0529; Coll, Marta/0000-0001-6235-5868; Vilas Gonzalez, Daniel/0000-0002-2099-8280; Filbee-Dexter, Karen/0000-0001-8413-6797</t>
  </si>
  <si>
    <t>Norwegian Research Council through the KELPEX project (NRC) [255085/E40]; European Union [689518]</t>
  </si>
  <si>
    <t>Norwegian Research Council through the KELPEX project (NRC); European Union(European Union (EU))</t>
  </si>
  <si>
    <t>This work was funded by the Norwegian Research Council through the KELPEX project (NRC Grant no. 255085/E40). The authors wish to acknowledge M. F. Pedersen, K. M. Norderhaug, S. Fredriksen, and E. Ramirez-Llodra for their helpful comments. The authors want to thank N. Mikkelsen, E. Kallgren, F. Hauquier, M. Van Gyseghem, and A. Vanreusel for their help during the scientific survey where the input data of the food-web model came from. Also, the authors want to thank the crew of the R/V Johan Ruud. M.C. acknowledges partial funding by the European Union's Horizon research program grant agreement No. 689518 for the MERCES project. This research is part of POLARCSIC activities.</t>
  </si>
  <si>
    <t>1061-2971</t>
  </si>
  <si>
    <t>1526-100X</t>
  </si>
  <si>
    <t>RESTOR ECOL</t>
  </si>
  <si>
    <t>Restor. Ecol.</t>
  </si>
  <si>
    <t>e13327</t>
  </si>
  <si>
    <t>10.1111/rec.13327</t>
  </si>
  <si>
    <t>http://dx.doi.org/10.1111/rec.13327</t>
  </si>
  <si>
    <t>Ecology</t>
  </si>
  <si>
    <t>SW1MT</t>
  </si>
  <si>
    <t>Vinca, A; Parkinson, S; Riahi, K; Byers, E; Siddiqi, A; Muhammad, A; Ilyas, A; Yogeswaran, N; Willaarts, B; Magnuszewski, P; Awais, M; Rowe, A; Djilali, N</t>
  </si>
  <si>
    <t>Vinca, Adriano; Parkinson, Simon; Riahi, Keywan; Byers, Edward; Siddiqi, Afreen; Muhammad, Abubakr; Ilyas, Ansir; Yogeswaran, Nithiyanandam; Willaarts, Barbara; Magnuszewski, Piotr; Awais, Muhammad; Rowe, Andrew; Djilali, Ned</t>
  </si>
  <si>
    <t>Transboundary cooperation a potential route to sustainable development in the Indus basin</t>
  </si>
  <si>
    <t>ENERGY-FOOD NEXUS; CLIMATE-CHANGE; WATER; LAND; FRAMEWORK; MODEL; SCALE; AGRICULTURE; ELECTRICITY; DECISION</t>
  </si>
  <si>
    <t>The Indus river basin in South Asia is water stressed, energy insecure and intensively farmed, and research on this region often lacks a systemic approach to the issues. This study shows how the path to development in the region could be made less costly and more environmentally friendly by fostering transboundary cooperation. With a rapidly growing population of 250 million, the Indus river basin in South Asia is one of the most intensively cultivated regions on Earth, highly water stressed and lacking energy security. Yet, most studies advising sustainable development policy have lacked multi-sectoral and cross-country perspectives. Here we show how the countries in the Indus basin could lower costs for development and reduce soil pollution and water stress by cooperating on water resources and electricity and food production. According to this analysis, Indus basin countries need to increase investments to US$10 billion per yr to mitigate water scarcity issues and ensure improved access to resources by 2050. These costs could shrink to US$2 billion per yr, with economic gains for all, if countries pursued more collaborative policies. Downstream regions would benefit most, with reduced food and energy costs and improved water access, while upstream regions would benefit from new energy investments. Using integrated water-energy-land analysis, this study quantifies the potential benefits of novel avenues to sustainable development arising from greater international cooperation.</t>
  </si>
  <si>
    <t>[Vinca, Adriano; Parkinson, Simon; Riahi, Keywan; Byers, Edward; Willaarts, Barbara; Magnuszewski, Piotr; Awais, Muhammad] Int Inst Appl Syst Anal, Laxenburg, Austria; [Vinca, Adriano; Parkinson, Simon; Riahi, Keywan; Awais, Muhammad; Rowe, Andrew; Djilali, Ned] Univ Victoria, Inst Integrated Energy Syst, Victoria, BC, Canada; [Riahi, Keywan] Graz Univ Technol, Inst Thermal Engn, Graz, Austria; [Siddiqi, Afreen] MIT, 77 Massachusetts Ave, Cambridge, MA 02139 USA; [Siddiqi, Afreen] Harvard Kennedy Sch, Cambridge, MA USA; [Muhammad, Abubakr; Ilyas, Ansir] Lahore Univ Management Sci, Ctr Water Informat &amp; Technol, Lahore, Pakistan; [Yogeswaran, Nithiyanandam] TERI Sch Adv Studies, New Delhi, India; [Djilali, Ned] Chongqing Univ, Sch Energy &amp; Power Engn, Inst Engn Thermophys, Chongqing, Peoples R China</t>
  </si>
  <si>
    <t>Vinca, A (corresponding author), Int Inst Appl Syst Anal, Laxenburg, Austria.;Vinca, A (corresponding author), Univ Victoria, Inst Integrated Energy Syst, Victoria, BC, Canada.</t>
  </si>
  <si>
    <t>vinca@iiasa.ac.at</t>
  </si>
  <si>
    <t>Yogeswaran, Nithiyanandam/AAR-6058-2020; Djilali, Ned (Nedjib)/B-1232-2010</t>
  </si>
  <si>
    <t>Yogeswaran, Nithiyanandam/0000-0002-4089-9247; Magnuszewski, Piotr/0000-0003-1211-0672; Djilali, Ned (Nedjib)/0000-0002-9047-0289; Parkinson, Simon/0000-0002-4753-5198; Willaarts, Barbara Anna/0000-0001-6589-1543; Vinca, Adriano/0000-0002-3051-178X</t>
  </si>
  <si>
    <t>Global Environment Facility (GEF) [6993]; United Nations Industrial Development Organization (UNIDO); University of Victoria's Building Connections internal grant; Natural Sciences and Engineering Research Council of Canada</t>
  </si>
  <si>
    <t>Global Environment Facility (GEF); United Nations Industrial Development Organization (UNIDO); University of Victoria's Building Connections internal grant; Natural Sciences and Engineering Research Council of Canada(Natural Sciences and Engineering Research Council of Canada (NSERC)CGIAR)</t>
  </si>
  <si>
    <t>We acknowledge the Global Environment Facility (GEF) for funding the development of this research as part of the Integrated Solutions for Water, Energy, and Land (ISWEL) project (GEF Contract Agreement: 6993), and the support of the United Nations Industrial Development Organization (UNIDO). This research has also been supported by the University of Victoria's Building Connections internal grant and the Natural Sciences and Engineering Research Council of Canada. We thank A. Hillers, R. Novak, D. Grey, L. Srivastava and Y. Sokona, members of the ISWEL steering committee, for the enthusiasm and support that characterized the whole collaboration.</t>
  </si>
  <si>
    <t>10.1038/s41893-020-00654-7</t>
  </si>
  <si>
    <t>http://dx.doi.org/10.1038/s41893-020-00654-7</t>
  </si>
  <si>
    <t>DEC 2020</t>
  </si>
  <si>
    <t>RP6XR</t>
  </si>
  <si>
    <t>Visser, A; Beevers, L; Patidar, S</t>
  </si>
  <si>
    <t>Visser, Annie; Beevers, Lindsay; Patidar, Sandhya</t>
  </si>
  <si>
    <t>The Impact of Climate Change on Hydroecological Response in Chalk Streams</t>
  </si>
  <si>
    <t>climate change impact; ecosystem functionality; freshwater ecosystems; UKCP09; hydroecological impact; river health</t>
  </si>
  <si>
    <t>TROUT SALMO-TRUTTA; ECOSYSTEM SERVICES; HYDROLOGIC ALTERATION; WATER; BIODIVERSITY; FRAMEWORK; MODEL; MACROINVERTEBRATES; STANDARDS; ECOLOGY</t>
  </si>
  <si>
    <t>Climate change represents a major threat to lotic freshwater ecosystems and their ability to support the provision of ecosystem services. England's chalk streams are in a poor state of health, with significant concerns regarding their resilience, the ability to adapt, under a changing climate. This paper aims to quantify the effect of climate change on hydroecological response for the River Nar, south-east England. To this end, we apply a coupled hydrological and hydroecological modelling framework, with the UK probabilistic climate projections 2009 (UKCP09) weather generator serving as input (CMIP3 A1B high emissions scenario, 2021 to the end-of-century). The results indicate a minimal change in the long-term mean hydroecological response over this period. In terms of interannual variability, the median hydroecological response is subject to increased uncertainty, whilst lower probability extremes are virtually certain to become more homogeneous (assuming a high emissions scenario). A functional matrix, relating species-level macroinvertebrate functional flow preferences to functional food groups reveals that, on the baseline, under extreme conditions, key groups are underrepresented. To date, despite this limited range, the River Nar has been able to adapt to extreme events due to interannual variation. In the future, this variation is greatly reduced, raising real concerns over the resilience of the river ecosystem, and chalk ecosystems more generally, under climate change.</t>
  </si>
  <si>
    <t>[Visser, Annie; Beevers, Lindsay; Patidar, Sandhya] Heriot Watt Univ, Inst Infrastruct &amp; Environm, Sch Energy Geosci Infrastruct &amp; Soc, Edinburgh EH14 4AS, Midlothian, Scotland</t>
  </si>
  <si>
    <t>Visser, A (corresponding author), Heriot Watt Univ, Inst Infrastruct &amp; Environm, Sch Energy Geosci Infrastruct &amp; Soc, Edinburgh EH14 4AS, Midlothian, Scotland.</t>
  </si>
  <si>
    <t>a.visser@hw.ac.uk; l.beevers@hw.ac.uk; s.patidar@hw.ac.uk</t>
  </si>
  <si>
    <t>Beevers, Lindsay/I-1398-2016</t>
  </si>
  <si>
    <t>Beevers, Lindsay/0000-0002-1597-273X; Visser-Quinn, Annie/0000-0003-1787-6239; Patidar, Sandhya/0000-0001-9562-6986</t>
  </si>
  <si>
    <t>Engineering and Physical Science Research Council [1786424]; EPSRC [EP/J005274/1] Funding Source: UKRI</t>
  </si>
  <si>
    <t>Engineering and Physical Science Research Council(UK Research &amp; Innovation (UKRI)Engineering &amp; Physical Sciences Research Council (EPSRC)); EPSRC(UK Research &amp; Innovation (UKRI)Engineering &amp; Physical Sciences Research Council (EPSRC))</t>
  </si>
  <si>
    <t>The authors gratefully acknowledge funding from the Engineering and Physical Science Research Council through award 1786424.</t>
  </si>
  <si>
    <t>MAR 22</t>
  </si>
  <si>
    <t>10.3390/w11030596</t>
  </si>
  <si>
    <t>http://dx.doi.org/10.3390/w11030596</t>
  </si>
  <si>
    <t>HT4KQ</t>
  </si>
  <si>
    <t>gold, Green Submitted, Green Published</t>
  </si>
  <si>
    <t>WALKER, BH</t>
  </si>
  <si>
    <t>LANDSCAPE TO REGIONAL-SCALE RESPONSES OF TERRESTRIAL ECOSYSTEMS TO GLOBAL CHANGE</t>
  </si>
  <si>
    <t>CLIMATE; MODEL; VEGETATION; DYNAMICS; SAVANNA; CARBON; YIELDS</t>
  </si>
  <si>
    <t>The Global Change and Terrestrial Ecosystems (GCTE) project has twin objectives: to predict the feedback effects of changes in terrestrial ecosystems on the atmosphere and climate; and, at a finer scale, the effects of global changes on the structure and function of natural and agro-ecosystems. The main feedback effects are via exchanges of energy, water and momentum, and changes in biogeochemistry. All these processes are affected by ecosystem composition; to obtain a quantitative understanding of the interactions involved, it is necessary to describe vegetation in terms of its functional characteristics, based on a generally applicable classification of plant functional types (PFTs). Global-scale simulations of induced changes in ecosystem composition have progressed from non-dynamic, top-down models to mechanistic, ecophysiological models that predict PFTs and leaf-area index or biomass using plant responses to environmental conditions. Two such models are now being incorporated into general circulation models (GCMs), as first attempts at coupled atmosphere-biosphere models. Parallel developments include global-scale process models, which use fixed vegetation types to predict net primary production and nitrogen cycling, and a bottom-up modelling approach. The latter begins with detailed, mechanistic patch-scale models, extending to spatially variable versions involving landscape processes and gradually incorporating simplifying routines to allow for large data sets. The many implications of global change for agriculture are illustrated by two examples: cereal crop-effects; and pests and diseases.</t>
  </si>
  <si>
    <t>UNIV WITWATERSRAND,CTR RESOURCES ECOL,JOHANNESBURG 2001,SOUTH AFRICA</t>
  </si>
  <si>
    <t>WALKER, BH (corresponding author), CSIRO,DIV WILDLIFE &amp; ECOL,POB 84,LYNEHAM,ACT 2602,AUSTRALIA.</t>
  </si>
  <si>
    <t>Walker, Brian H/F-2386-2011</t>
  </si>
  <si>
    <t>ROYAL SWEDISH ACAD SCIENCES</t>
  </si>
  <si>
    <t>STOCKHOLM</t>
  </si>
  <si>
    <t>PUBL DEPT BOX 50005, S-104 05 STOCKHOLM, SWEDEN</t>
  </si>
  <si>
    <t>NA336</t>
  </si>
  <si>
    <t>Wang, FF; Liu, SL; Liu, YX; Sun, YX; Yu, L; Wang, QB; Dong, YH; Beazley, R</t>
  </si>
  <si>
    <t>Wang, Fangfang; Liu, Shiliang; Liu, Yixuan; Sun, Yongxiu; Yu, Lu; Wang, Qingbo; Dong, Yuhong; Beazley, Robert</t>
  </si>
  <si>
    <t>Long-term dynamics of nitrogen flow in a typical agricultural and pastoral region on the Qinghai-Tibet Plateau and its optimization strategy</t>
  </si>
  <si>
    <t>ENVIRONMENTAL POLLUTION</t>
  </si>
  <si>
    <t>Agricultural system; Nitrogen flow; Food production and consumption; Environmental N losses; Scenario analysis</t>
  </si>
  <si>
    <t>PHOSPHORUS USE EFFICIENCIES; FOOD-CHAIN; REACTIVE NITROGEN; NUTRIENT MANAGEMENT; CHINA; SYSTEM; CARBON; DEPOSITION; FERTILIZER; EMISSIONS</t>
  </si>
  <si>
    <t>Nitrogen (N) plays a central role in livestock development and food production in agricultural and pastoral regions, while its flow and loss can affect environmental quality, biodiversity and human health. A comprehensive understanding of the sources, patterns and drivers of N flow helps to alleviate its negative effects and promote sustainable management. We developed a county-scale N flow model to quantitatively analyze the N use efficiency (NUE), N losses and their driving forces in the food production and consumption system (FCPS) on the Qinghai-Tibet Plateau (QTP). More sustainable N utilization was further investigated through scenario analyses. Our results revealed that N fluxes doubled from 1998 to 2018 to maintain the growing demands for human food production and consumption in Ledu County, which was related to the increasing N losses to the atmosphere and water environment. The surging N fluxes greatly changed the N distribution pattern, resulting in a relatively low NUE (mean value: 29.41%) in the crop-production subsystem (CPS) and a relatively high NUE (mean value: 23.50%) in the livestock-breeding subsystem (LBS). The CPS contributed the most to the N losses. The urban population, animal-derived consumption, crop planting structure, imported fodder and N fertilizer application level were closely associated with N losses. The scenario analysis indicated that combined reasonable changes in planting structure, precision animal feeding, fertilizer management, diets and conversion of cropland into pasture could reduce N losses in 2030 to 5%-61% of Business as usual level. Our results highlighted the strong anthropogenic impact on the N flow of food production and consumption and suggested a sustainable N flow management strategy to harmonize the relationship between N flow and anthropogenically driven factors on the QTP.</t>
  </si>
  <si>
    <t>[Wang, Fangfang; Liu, Shiliang; Liu, Yixuan; Sun, Yongxiu; Yu, Lu; Wang, Qingbo] Beijing Normal Univ, Sch Environm, State Key Lab Water Environm Simulat, Beijing 100875, Peoples R China; [Dong, Yuhong] Chinese Acad Forestry, Res Inst Forestry, Beijing 100091, Peoples R China; [Beazley, Robert] Cornell Univ, Coll Agr &amp; Life Sci, Dept Nat Resources, Fernow Hall 302, Ithaca, NY 14853 USA</t>
  </si>
  <si>
    <t>Liu, SL (corresponding author), Beijing Normal Univ, Sch Environm, State Key Lab Water Environm Simulat, Beijing 100875, Peoples R China.</t>
  </si>
  <si>
    <t>shiliangliu@bnu.edu.cn</t>
  </si>
  <si>
    <t>National Natural Sciences Foundation of China [2019QZKK0405-05];  [41571173]</t>
  </si>
  <si>
    <t xml:space="preserve">National Natural Sciences Foundation of China(National Natural Science Foundation of China (NSFC)); </t>
  </si>
  <si>
    <t>The work was supported by the second scientific expedition to the Qinghai-Tibet Plateau (No. 2019QZKK0405-05) and National Natural Sciences Foundation of China (No. 41571173).</t>
  </si>
  <si>
    <t>0269-7491</t>
  </si>
  <si>
    <t>1873-6424</t>
  </si>
  <si>
    <t>ENVIRON POLLUT</t>
  </si>
  <si>
    <t>Environ. Pollut.</t>
  </si>
  <si>
    <t>10.1016/j.envpol.2021.117684</t>
  </si>
  <si>
    <t>http://dx.doi.org/10.1016/j.envpol.2021.117684</t>
  </si>
  <si>
    <t>UR5RA</t>
  </si>
  <si>
    <t>Wang, H; Long, HL; Li, XB; Yu, F</t>
  </si>
  <si>
    <t>Wang, Hong; Long, Huiling; Li, Xiaobing; Yu, Feng</t>
  </si>
  <si>
    <t>Evaluation of changes in ecological security in China's Qinghai Lake Basin from 2000 to 2013 and the relationship to land use and climate change</t>
  </si>
  <si>
    <t>Qinghai Lake Basin; Ecological security; Climate change; Land use; China</t>
  </si>
  <si>
    <t>DECISION-SUPPORT; GIS; INDICATOR; PATTERN; SYSTEM; MODEL</t>
  </si>
  <si>
    <t>Ecological security evaluation is an important way to identify the need for improvement in a watershed and to assess the degree of regional sustainable development. Using a driver-pressure-state-exposure-response model, a comprehensive system of ecological security indicators was developed, and it was demonstrated in a case study of the main ecological problems facing the Qinghai Lake Basin. Indicators of the status of the natural ecological environment, socioeconomic pressure, and the degree of environmental damage were chosen to develop the model, and comprehensively evaluated the basin's ecological security in 2000, 2004, 2009, and 2013 to reveal changes in the ecological security in response to changing climate and land use. The overall ecological security of the basin improved from 2000 to 2013, with considerable restoration and reconstruction of the ecosystem. From 2000 to 2004, environmental deterioration increased slightly as a result of pollution caused by human activities, excess land reclamation for agriculture, land desertification, and grassland degeneration. However, the obvious effect of ecological protection policies, such as conversion of farmland into grassland and stall feeding of livestock instead of grazing, led to improvement of the ecological environment from 2004 to 2013. Ecological security in the basin increased with increasing precipitation during the study period.</t>
  </si>
  <si>
    <t>[Wang, Hong; Li, Xiaobing; Yu, Feng] Beijing Normal Univ, Coll Resources Sci &amp; Technol, State Key Lab Earth Surface Proc &amp; Resource Ecol, Beijing 100875, Peoples R China; [Long, Huiling] Beijing Res Ctr Informat Technol Agr, Beijing 100097, Peoples R China</t>
  </si>
  <si>
    <t>Long, HL (corresponding author), Beijing Res Ctr Informat Technol Agr, Beijing 100097, Peoples R China.</t>
  </si>
  <si>
    <t>hllong53@gmail.com</t>
  </si>
  <si>
    <t>National Natural Science Foundation of China [41030535, 31000229]; International Science &amp; Technology Cooperation Program of China; Program for Changjiang Scholars and Innovative Research Team in University; State Key Laboratory of Earth Surface Processes and Resource Ecology</t>
  </si>
  <si>
    <t>National Natural Science Foundation of China(National Natural Science Foundation of China (NSFC)); International Science &amp; Technology Cooperation Program of China; Program for Changjiang Scholars and Innovative Research Team in University(Program for Changjiang Scholars &amp; Innovative Research Team in University (PCSIRT)); State Key Laboratory of Earth Surface Processes and Resource Ecology</t>
  </si>
  <si>
    <t>This work was supported by the National Natural Science Foundation of China (No. 41030535 and 31000229), International Science &amp; Technology Cooperation Program of China, Program for Changjiang Scholars and Innovative Research Team in University and by State Key Laboratory of Earth Surface Processes and Resource Ecology.</t>
  </si>
  <si>
    <t>10.1007/s12665-013-2955-1</t>
  </si>
  <si>
    <t>http://dx.doi.org/10.1007/s12665-013-2955-1</t>
  </si>
  <si>
    <t>AK3LE</t>
  </si>
  <si>
    <t>Wang, MR; Kroeze, C; Strokal, M; Ma, L</t>
  </si>
  <si>
    <t>Wang, Mengru; Kroeze, Carolien; Strokal, Maryna; Ma, Lin</t>
  </si>
  <si>
    <t>Reactive nitrogen losses from China's food system for the shared socioeconomic pathways (SSPs)</t>
  </si>
  <si>
    <t>Shared socioeconomic pathways; Scenarios; Food system; China; Reactive nitrogen losses</t>
  </si>
  <si>
    <t>PHOSPHORUS USE EFFICIENCIES; COASTAL WATERS; NUTRIENT MANAGEMENT; CLIMATE-CHANGE; CHAIN; EXPORT; FLOWS; AGRICULTURE; QUALITY; TRENDS</t>
  </si>
  <si>
    <t>Food production in China has been changing fast as a result of socio-economic development. This resulted in an increased use of nitrogen (N) in food production, and also to increased reactive nitrogen (Nr) losses to the environment, causing nitrogen pollution. Our study is the first to quantify future Nr losses from China's food system for the Shared Socio-economic Pathways (SSPs). We show that Nr losses differ largely among SSPs. We first qualitatively described the five SSP storylines for China with a focus on food production and consumption. Next, we interpreted these SSP scenarios quantitatively for 2030 and 2050, using the NUFER (NUtrient Flows in Food chains, Environment and Resources use) model to project the Nr losses from China's food system. The results indicate that Nr losses from future food systemin China are relatively low for SSP1 and SSP2, and relatively high for SSP3 and SSP4. In SSP5 Nr losses from China's food system are projected to be slightly lower than the level of today. (C) 2017 Elsevier B.V. All rights reserved.</t>
  </si>
  <si>
    <t>[Wang, Mengru; Ma, Lin] Chinese Acad Sci, Inst Genet &amp; Dev Biol, Ctr Agr Resources Res, Key Lab Agr Water Resources, 286 Huaizhong Rd, Shijiazhuang 050021, Hebei, Peoples R China; [Wang, Mengru; Kroeze, Carolien; Strokal, Maryna] Wageningen Univ &amp; Res, Water Syst &amp; Global Change Grp, Droevendaalsesteeg 3, NL-6708 PB Wageningen, Netherlands</t>
  </si>
  <si>
    <t>Wang, MR; Ma, L (corresponding author), Chinese Acad Sci, Inst Genet &amp; Dev Biol, Ctr Agr Resources Res, Key Lab Agr Water Resources, 286 Huaizhong Rd, Shijiazhuang 050021, Hebei, Peoples R China.;Wang, MR (corresponding author), Wageningen Univ &amp; Res, Water Syst &amp; Global Change Grp, Droevendaalsesteeg 3, NL-6708 PB Wageningen, Netherlands.</t>
  </si>
  <si>
    <t>mengru.wang@wur.nl; malin1979@sjziam.ac.cn</t>
  </si>
  <si>
    <t>Kroeze, Carolien/C-6938-2014; Wang, Mengru/G-2750-2015</t>
  </si>
  <si>
    <t>Kroeze, Carolien/0000-0002-8954-6629; Wang, Mengru/0000-0002-2543-4871; Strokal, Maryna/0000-0002-8063-7743</t>
  </si>
  <si>
    <t>National Key Research and Development Program of China [2016YFD0800106]; Wageningen Institute for Environment and Climate Research (WIMEK) of Wageningen University Research; Netherlands Organization for Scientific Research (NWO) [ChinaWater 5120831-01]; Chinese National Basic Research Program [2015CB150405]; National Natural Science Foundation of China [31572210]; President's International Fellowship Initiative, PIFI of the Chinese Academy of Science [2015VEA025]; Hundred Talent Program of the Chinese Academy of Science</t>
  </si>
  <si>
    <t>National Key Research and Development Program of China; Wageningen Institute for Environment and Climate Research (WIMEK) of Wageningen University Research; Netherlands Organization for Scientific Research (NWO)(Netherlands Organization for Scientific Research (NWO)); Chinese National Basic Research Program(National Basic Research Program of China); National Natural Science Foundation of China(National Natural Science Foundation of China (NSFC)); President's International Fellowship Initiative, PIFI of the Chinese Academy of Science; Hundred Talent Program of the Chinese Academy of Science(Chinese Academy of Sciences)</t>
  </si>
  <si>
    <t>We acknowledge The National Key Research and Development Program of China (2016YFD0800106), Wageningen Institute for Environment and Climate Research (WIMEK) of Wageningen University &amp; Research, and Netherlands Organization for Scientific Research (NWO) (ChinaWater 5120831-01) for financial support. We also acknowledge the Chinese National Basic Research Program (2015CB150405), the National Natural Science Foundation of China (31572210), President's International Fellowship Initiative, PIFI of the Chinese Academy of Science (2015VEA025), the Hundred Talent Program of the Chinese Academy of Science for supporting this research.</t>
  </si>
  <si>
    <t>10.1016/j.scitotenv.2017.06.235</t>
  </si>
  <si>
    <t>http://dx.doi.org/10.1016/j.scitotenv.2017.06.235</t>
  </si>
  <si>
    <t>FE5TZ</t>
  </si>
  <si>
    <t>Wang, MR; Tang, T; Burek, P; Havlik, P; Krisztin, T; Kroeze, C; Leclere, D; Strokal, M; Wada, Y; Wang, YP; Langan, S</t>
  </si>
  <si>
    <t>Wang, Mengru; Tang, Ting; Burek, Peter; Havlik, Petr; Krisztin, Tamas; Kroeze, Carolien; Leclere, David; Strokal, Maryna; Wada, Yoshihide; Wang, Yaoping; Langan, Simon</t>
  </si>
  <si>
    <t>Increasing nitrogen export to sea: A scenario analysis for the Indus River</t>
  </si>
  <si>
    <t>River export of nitrogen (N); Nitrogen sources; Sub-basins; Shared socio-economic pathways; Representative concentration pathways; Indus River</t>
  </si>
  <si>
    <t>CLIMATE-CHANGE RESEARCH; WATER; INPUTS; MITIGATION; NUTRIENTS; TRANSPORT; FRAMEWORK; POLLUTION; OPTIONS</t>
  </si>
  <si>
    <t>The Indus River Basin faces severe water quality degradation because of nutrient enrichment from human activities. Excessive nutrients in tributaries are transported to the river mouth, causing coastal eutrophication. This situation may worsen in the future because of population growth, economic development, and climate change. This study aims at a better understanding of the magnitude and sources of current (2010) and future (2050) river export of total dissolved nitrogen (TDN) by the Indus River at the sub-basin scale. To do this, we implemented the MARINA 1.0 model (Model to Assess River Inputs of Nutrients to seAs). The model inputs for human activities (e.g., agriculture, land use) were mainly from the GLOBIOM (Global Biosphere Management Model) and EPIC (Environmental Policy Integrated Model) models. Model inputs for hydrology were from the Community WATer Model (CWATM). For 2050, three scenarios combining Shared Socio-economic Pathways (SSPs 1, 2 and 3) and Representative Concentration Pathways (RCPs 2.6 and 6.0) were selected. A novelty of this study is the sub-basin analysis of future N export by the Indus River for SSPs and RCPs. Result shows that river export of TDN by the Indus River will increase by a factor of 1.6-2 between 2010 and 2050 under the three scenarios. &gt;90% of the dissolved N exported by the Indus River is from midstream sub-basins. Human waste is expected to be the major source, and contributes by 66-70% to river export of TDN in 2050 depending on the scenarios. Another important source is agriculture, which contributes by 21-29% to dissolved inorganic N export in 2050. Thus a combined reduction in both diffuse and point sources in the midstream sub-basins can be effective to reduce coastal water pollution by nutrients at the river mouth of Indus. (C) 2019 Elsevier B.V. All rights reserved.</t>
  </si>
  <si>
    <t>[Wang, Mengru; Kroeze, Carolien; Strokal, Maryna] Wageningen Univ &amp; Res, Water Syst &amp; Global Change Grp, Droevendaalsesteeg 4, NL-6708 PB Wageningen, Netherlands; [Tang, Ting; Burek, Peter; Havlik, Petr; Krisztin, Tamas; Leclere, David; Wada, Yoshihide; Langan, Simon] IIASA, Schlosspl 7, A-2361 Laxenburg, Austria; [Wang, Yaoping] Univ Tennessee, Inst Seure &amp; Sustainable Environm, Knoxville, TN USA; [Langan, Simon] Int Water Management Inst, POB 2075, Colombo, Sri Lanka</t>
  </si>
  <si>
    <t>Wang, MR (corresponding author), Wageningen Univ &amp; Res, Water Syst &amp; Global Change Grp, Droevendaalsesteeg 4, NL-6708 PB Wageningen, Netherlands.</t>
  </si>
  <si>
    <t>mengru.wang@wur.nl</t>
  </si>
  <si>
    <t>Krisztin, Tamás/ABE-1438-2020; Wada, Yoshihide/F-3595-2012; Burek, Peter/ABF-4741-2020; Wang, Mengru/G-2750-2015</t>
  </si>
  <si>
    <t>Krisztin, Tamás/0000-0002-9241-8628; Wada, Yoshihide/0000-0003-4770-2539; Burek, Peter/0000-0001-6390-8487; Tang, Ting/0000-0002-2867-9241; Leclere, David/0000-0002-8658-1509; Wang, Mengru/0000-0002-2543-4871; Strokal, Maryna/0000-0002-8063-7743; Havlik, Petr/0000-0001-5551-5085</t>
  </si>
  <si>
    <t>Nederlandse Organisatie voor Wetenschappelijk Onderzoek (NWO) [05.39.600.107]; Wageningen Institute for Environment and Climate Research (WIMEK) of Wageningen University and Research Centre [5160957306]; Global Environment Facility (GEF) [6993]; United Nations Industrial Development Organization (UNIDO); European Union's H2020 project CD-LINKS [64214]; GEF project ISWEL (GEF) [6993]</t>
  </si>
  <si>
    <t>Nederlandse Organisatie voor Wetenschappelijk Onderzoek (NWO)(Netherlands Organization for Scientific Research (NWO)); Wageningen Institute for Environment and Climate Research (WIMEK) of Wageningen University and Research Centre; Global Environment Facility (GEF); United Nations Industrial Development Organization (UNIDO); European Union's H2020 project CD-LINKS; GEF project ISWEL (GEF)</t>
  </si>
  <si>
    <t>Part of the research was developed in the Young Scientists Summer Program at the International Institute for Systems Analysis, Laxenburg (Austria) with financial support from the Nederlandse Organisatie voor Wetenschappelijk Onderzoek (NWO) (05.39.600.107). This research is also sponsored by Wageningen Institute for Environment and Climate Research (WIMEK) of Wageningen University and Research Centre (5160957306). We acknowledge the Global Environment Facility (GEF) for funding to develop part of this research as part of the 'Integrated Solutions for Water, Energy, and Land (ISWEL)' project (GEF Contract Agreement: 6993), and the support of the United Nations Industrial Development Organization (UNIDO). Petr Halvik, Tamas krisztin and David Leclere were funded by the European Union's H2020 project CD-LINKS (grant agreement no. 64214) and the GEF project ISWEL (GEF Contract Agreement: 6993). We thank Dr. Gunther Fischer, Dr. Sylvia Tramberend, Dr. Mikhail Smilovic, Dr. Barbara Willaarts, Dr. Taher Kahil, Dr. Yusuke Satoh, Dr. Wilfried Winiwarter fromthe International Institute for Applied Systems Analysis for the discussions and suggestions on this work.</t>
  </si>
  <si>
    <t>DEC 1</t>
  </si>
  <si>
    <t>10.1016/j.scitotenv.2019.133629</t>
  </si>
  <si>
    <t>http://dx.doi.org/10.1016/j.scitotenv.2019.133629</t>
  </si>
  <si>
    <t>JN3EB</t>
  </si>
  <si>
    <t>Wang, XX; Chu, XF; Liu, TX; Cheng, XJ; Whittecar, R</t>
  </si>
  <si>
    <t>Wang, Xixi; Chu, Xuefeng; Liu, Tingxi; Cheng, Xiangju; Whittecar, Rich</t>
  </si>
  <si>
    <t>Water-Soil-Vegetation Dynamic Interactions in Changing Climate</t>
  </si>
  <si>
    <t>climate change; experiment; hydrology; modeling; soil water; steppe grassland; transpiration; vegetation growth</t>
  </si>
  <si>
    <t>PAST HALF-CENTURY; INNER-MONGOLIA; SPATIOTEMPORAL VARIATIONS; TYPICAL STEPPE; TEMPORAL VARIATIONS; LAND-USE; PRECIPITATION; VARIABILITY; ECOSYSTEMS; STREAMFLOW</t>
  </si>
  <si>
    <t>Previous studies of land degradation, topsoil erosion, and hydrologic alteration typically focus on these subjects individually, missing important interrelationships among these important aspects of the Earth's system. However, an understanding of water-soil-vegetation dynamic interactions is needed to develop practical and effective solutions to sustain the globe's eco-environment and grassland agriculture, which depends on grasses, legumes, and other fodder or soil-building crops. This special issue is intended to be a platform for a discussion of the relevant scientific findings based on experimental and/or modeling studies. Its 12 peer-reviewed articles present data, novel analysis/modeling approaches, and convincing results of water-soil-vegetation interactions under historical and future climates. Two of the articles examine how lake/pond water quality is related to human activity and climate. Overall, these articles can serve as important references for future studies to further advance our understanding of how water, soil, and vegetation interactively affect the health and productivity of the Earth's ecosystem.</t>
  </si>
  <si>
    <t>[Wang, Xixi] Old Dominion Univ, Dept Civil &amp; Environm Engn, Norfolk, VA 23529 USA; [Chu, Xuefeng] N Dakota State Univ, Dept Civil &amp; Environm Engn, Fargo, ND 58108 USA; [Chu, Xuefeng] North Dakota State Univ, Dept Civil &amp; Environm Engn, Fargo, ND 58108 USA; [Liu, Tingxi] Inner Mongolia Agr Univ, Coll Water Conservancy &amp; Civil Engn, Hohhot 010018, Peoples R China; [Cheng, Xiangju] South China Univ Technol, Sch Civil Engn &amp; Transportat, Guangzhou 510641, Guangdong, Peoples R China; [Whittecar, Rich] Old Dominion Univ, Dept Ocean Earth &amp; Atmospher Sci, Norfolk, VA 23529 USA</t>
  </si>
  <si>
    <t>Wang, XX (corresponding author), Old Dominion Univ, Dept Civil &amp; Environm Engn, Norfolk, VA 23529 USA.</t>
  </si>
  <si>
    <t>xxqqwang@gmail.com; xuefeng.chu@ndsu.edu; txliu1966@163.com; chengxiangju@scut.edu.cn; rwhittec@odu.edu</t>
  </si>
  <si>
    <t>Chu, Xuefeng/H-7285-2012</t>
  </si>
  <si>
    <t>Chu, Xuefeng/0000-0003-0322-0271; Wang, Xixi/0000-0003-3455-3124</t>
  </si>
  <si>
    <t>U.S. National Science Foundation (NSF) International Research Experience for Students (IRES) program [100653-010]; NSF Established Program to Stimulate Competitive Research (EPSCoR) [IIA-1355466]; National Natural Science Foundation of China [51139002, 51369016, 51469019, 51579106, 51620105003]; Ministry of Science and Technology of China [2015RA4013]; Ministry of Education of China Innovative Research Team [IRT13069]; Office Of The Director [1355466] Funding Source: National Science Foundation</t>
  </si>
  <si>
    <t>U.S. National Science Foundation (NSF) International Research Experience for Students (IRES) program(National Science Foundation (NSF)); NSF Established Program to Stimulate Competitive Research (EPSCoR)(National Science Foundation (NSF)NSF - Office of the Director (OD)); National Natural Science Foundation of China(National Natural Science Foundation of China (NSFC)); Ministry of Science and Technology of China(Ministry of Science and Technology, China); Ministry of Education of China Innovative Research Team; Office Of The Director(National Science Foundation (NSF)NSF - Office of the Director (OD))</t>
  </si>
  <si>
    <t>This special issue is partially supported by the U.S. National Science Foundation (NSF) International Research Experience for Students (IRES) program (Project # 100653-010), NSF Established Program to Stimulate Competitive Research (EPSCoR # IIA-1355466), the National Natural Science Foundation of China (Project # 51139002, 51369016, 51469019, 51579106, and 51620105003), the Ministry of Science and Technology of China (Project # 2015RA4013), and the Ministry of Education of China Innovative Research Team (Project # IRT13069). The authors highly appreciate the editor and anonymous reviewers for their invaluable comments as well as the publication team of Water for their tireless efforts.</t>
  </si>
  <si>
    <t>10.3390/w9100740</t>
  </si>
  <si>
    <t>http://dx.doi.org/10.3390/w9100740</t>
  </si>
  <si>
    <t>FM1BZ</t>
  </si>
  <si>
    <t>Wang, YN; Shui, W</t>
  </si>
  <si>
    <t>Wang, Ya'nan; Shui, Wei</t>
  </si>
  <si>
    <t>Agricultural nonpoint source pollution in urban agricultural areas: An assessment system and mitigation methods</t>
  </si>
  <si>
    <t>HUMAN AND ECOLOGICAL RISK ASSESSMENT</t>
  </si>
  <si>
    <t>DNDC; agricultural nonpoint source pollution; risk assessment; management practices; Jinjiang river</t>
  </si>
  <si>
    <t>MANAGEMENT-PRACTICES; SOIL ERODIBILITY; SEDIMENT LOADS; NITROUS-OXIDE; DNDC MODEL; EMISSION; RIVER; WATER; IMPACTS; EROSION</t>
  </si>
  <si>
    <t>With rapid urbanization, the negative external effects of urban agriculture have been gradually highlighted. A quantitative description of environmental loss is the precondition of environmental pollution control. Meanwhile, the scenario analysis settings based on model simulation and different control schemes have guiding significance for mitigating the current status of agricultural non-point source pollution (ANSP). In this study, we choose the Jinjiang River basin as the study area, and the denitrification decomposition (DNDC) model was used to simulate the nitrogen cycle in the paddy ecosystem and the revised universal soil loss equation (RUSLE) model was used with a nitrogen pollution load to construct the framework of risk assessment in agricultural nonpoint source pollution in ANSP. In addition, the best management practice (BMP) of agricultural nonpoint source pollution control was discussed. Our results are as follows: (1) The average annual soil erosion is 3161 t/km(2), which equates to moderate erosion. The average value of the nitrogen pollution load is 0.33 t/hm(2), and the total nitrogen loss load in the catchment is 1.66 x 10(5) t/a. High-level risks are distributed on both sides of the river system. (2) Based on the scenario simulation of continuous cropping using traditional management practices (TMPs), the average loss of nitrogen leaching in 2030 is 67.74% higher than in 2017. (3) A comprehensive BMP with regional differences is proposed. Under the premise of guaranteeing the amount of nitrogen absorbed by crops, this scheme can reduce the nitrogen loss by about 40.72% in 2030. The current status of ANSP cannot be underestimated. Reasonable and differentiated measures to improve agricultural management can effectively alleviate the risks of nitrogen leaching from farmland.</t>
  </si>
  <si>
    <t>[Wang, Ya'nan; Shui, Wei] Fuzhou Univ, Coll Environm &amp; Resources, 2 Xueyue Rd, Fuzhou, Fujian, Peoples R China</t>
  </si>
  <si>
    <t>Shui, W (corresponding author), Fuzhou Univ, Coll Environm &amp; Resources, 2 Xueyue Rd, Fuzhou, Fujian, Peoples R China.</t>
  </si>
  <si>
    <t>shuiweiman@163.com</t>
  </si>
  <si>
    <t>National Key Research and Development Project [2016YFC0502905]</t>
  </si>
  <si>
    <t>National Key Research and Development Project</t>
  </si>
  <si>
    <t>This work was funded by National Key Research and Development Project (2016YFC0502905).</t>
  </si>
  <si>
    <t>530 WALNUT STREET, STE 850, PHILADELPHIA, PA 19106 USA</t>
  </si>
  <si>
    <t>1080-7039</t>
  </si>
  <si>
    <t>1549-7860</t>
  </si>
  <si>
    <t>HUM ECOL RISK ASSESS</t>
  </si>
  <si>
    <t>Hum. Ecol. Risk Assess.</t>
  </si>
  <si>
    <t>FEB 7</t>
  </si>
  <si>
    <t>10.1080/10807039.2020.1724076</t>
  </si>
  <si>
    <t>http://dx.doi.org/10.1080/10807039.2020.1724076</t>
  </si>
  <si>
    <t>QE5GY</t>
  </si>
  <si>
    <t>Wei, DY; Davis, KF</t>
  </si>
  <si>
    <t>Wei, Dongyang; Davis, Kyle Frankel</t>
  </si>
  <si>
    <t>Culturally appropriate shifts in staple grain consumption can improve multiple sustainability outcomes</t>
  </si>
  <si>
    <t>dietary shifts; sustainable diets; C4 crops; whole grains; food security</t>
  </si>
  <si>
    <t>HEALTHY FOOD PURCHASES; WATER FOOTPRINT; WHOLE-GRAIN; SECURITY; DIETARY; PROGRAM; GREEN</t>
  </si>
  <si>
    <t>Diets exercise great influence over both human and environmental health. While numerous efforts have sought to define and identify sustainable diets, there remains a poor understanding of the extent to which such shifts are feasible when taking into account local dietary preferences. Accounting for 40% of dietary calories and 46% of global cropland, cereals offer an important food group by which culturally appropriate dietary shifts may achieve large sustainability benefits. Here we combine country-specific information on dietary cereal supply with nutrient content values, CO2 nutrient penalties, and environmental footprints to quantify the outcomes of adopting two feasible dietary shifts-maximizing the share of C4 cereals (e.g. maize, millet, sorghum) based on historical shares and increasing the share of whole grains. Our results show that increasing the share of whole grains can increase nutrient supply (+7% protein, +37% iron, +42% zinc) and overcome the nutrient-depleting effects of elevated CO2 (eCO(2)) and that maximizing the share of C4 cereals can substantially reduce environmental burden (-12% greenhouse gas emissions, -11% blue water demand), particularly in Africa and the Middle East. We also find that a combination of the two strategies would likely produce strong co-benefits between increased nutrient supply and reduced environmental impacts with mixed outcomes for offsetting the effects of eCO(2). Such simultaneous improvements are particularly important for food insecure regions such as West Africa and Southeast Asia. These findings demonstrate important opportunities to identify sustainable diets that incorporate local preferences and cultural acceptability. Such considerations are essential when developing demand-side solutions to achieve more sustainable food systems.</t>
  </si>
  <si>
    <t>[Wei, Dongyang; Davis, Kyle Frankel] Univ Delaware, Dept Geog &amp; Spatial Sci, Newark, DE 19716 USA; [Davis, Kyle Frankel] Univ Delaware, Dept Plant &amp; Soil Sci, Newark, DE 19716 USA</t>
  </si>
  <si>
    <t>Wei, DY (corresponding author), Univ Delaware, Dept Geog &amp; Spatial Sci, Newark, DE 19716 USA.</t>
  </si>
  <si>
    <t>dywei@udel.edu</t>
  </si>
  <si>
    <t>Wei, Dongyang/0000-0003-0384-4340; Davis, Kyle/0000-0003-4504-1407</t>
  </si>
  <si>
    <t>10.1088/1748-9326/ac32fc</t>
  </si>
  <si>
    <t>http://dx.doi.org/10.1088/1748-9326/ac32fc</t>
  </si>
  <si>
    <t>XC4WP</t>
  </si>
  <si>
    <t>Westhoek, H; Lesschen, JP; Rood, T; Wagner, S; De Marco, A; Murphy-Bokern, D; Leip, A; van Grinsven, H; Sutton, MA; Oenema, O</t>
  </si>
  <si>
    <t>Westhoek, Henk; Lesschen, Jan Peter; Rood, Trudy; Wagner, Susanne; De Marco, Alessandra; Murphy-Bokern, Donal; Leip, Adrian; van Grinsven, Hans; Sutton, Mark A.; Oenema, Oene</t>
  </si>
  <si>
    <t>Food choices, health and environment: Effects of cutting Europe's meat and dairy intake</t>
  </si>
  <si>
    <t>Human diet; Dietary change; Livestock; Reactive nitrogen; Land use; Greenhouse gas emissions</t>
  </si>
  <si>
    <t>GREENHOUSE-GAS EMISSIONS; LIVESTOCK PRODUCTION; INTEGRATED ASSESSMENT; NITROGEN LOSSES; RECENT TRENDS; AGRICULTURE; CYCLE; CONSUMPTION; CANCER; SUSTAINABILITY</t>
  </si>
  <si>
    <t>Western diets are characterised by a high intake of meat, dairy products and eggs, causing an intake of saturated fat and red meat in quantities that exceed dietary recommendations. The associated livestock production requires large areas of land and lead to high nitrogen and greenhouse gas emission levels. Although several studies have examined the potential impact of dietary changes on greenhouse gas emissions and land use, those on health, the agricultural system and other environmental aspects (such as nitrogen emissions) have only been studied to a limited extent. By using biophysical models and methods, we examined the large-scale consequences in the European Union of replacing 25-50% of animal-derived foods with plant-based foods on a dietary energy basis, assuming corresponding changes in production. We tested the effects of these alternative diets and found that halving the consumption of meat, dairy products and eggs in the European Union would achieve a 40% reduction in nitrogen emissions, 25-40% reduction in greenhouse gas emissions and 23% per capita less use of cropland for food production. In addition, the dietary changes would also lower health risks. The European Union would become a net exporter of cereals, while the use of soymeal would be reduced by 75%. The nitrogen use efficiency (NUE) of the food system would increase from the current 18% to between 41% and 47%, depending on choices made regarding land use. As agriculture is the major source of nitrogen pollution, this is expected to result in a significant improvement in both air and water quality in the EU. The resulting 40% reduction in the intake of saturated fat would lead to a reduction in cardiovascular mortality. These diet-led changes in food production patterns would have a large economic impact on livestock farmers and associated supply-chain actors, such as the feed industry and meat-processing sector. (C) 2014 The Authors. Published by Elsevier Ltd.</t>
  </si>
  <si>
    <t>[Westhoek, Henk; Rood, Trudy; Wagner, Susanne; van Grinsven, Hans] PBL Netherlands Environm Assessment Agcy, NL-3720 AH The Hague, Netherlands; [Lesschen, Jan Peter; Wagner, Susanne; Oenema, Oene] Univ Wageningen &amp; Res Ctr, Alterra, NL-6700 AA Wageningen, Netherlands; [De Marco, Alessandra] ENEA, CR Casaccia, UTTAMB ATM, I-00123 Rome, Italy; [Murphy-Bokern, Donal] Cranfield Univ, Bedford, England; [Leip, Adrian] Inst Environm &amp; Sustainabil, Joint Res Ctr, I-21027 Ispra, Italy; [Sutton, Mark A.] NERC, Ctr Ecol &amp; Hydrol, Edinburgh Res Stn, Penicuik EH26 0QB, Midlothian, Scotland</t>
  </si>
  <si>
    <t>Westhoek, H (corresponding author), PBL Netherlands Environm Assessment Agcy, POB 303, NL-3720 AH The Hague, Netherlands.</t>
  </si>
  <si>
    <t>henk.westhoek@pbl.nl</t>
  </si>
  <si>
    <t>De Marco, Alessandra/I-9931-2019; Sutton, Mark A/K-2700-2012</t>
  </si>
  <si>
    <t>De Marco, Alessandra/0000-0001-7200-2257; Wagner, Susanne/0000-0002-2424-7134; Leip, Adrian/0000-0001-7616-5029; Westhoek, Henk/0000-0002-0313-531X; Lesschen, Jan Peter/0000-0003-1535-8294</t>
  </si>
  <si>
    <t>UNECE Task Force on Reactive Nitrogen; Netherlands Ministry [WOT-04-008-010]; UK Department for Environment, Food and Rural Affairs, from the European Commission for the NitroEurope IP, ECLAIRE, Legume Futures and AnimalChange projects; ECLAIRE; Natural Environment Research Council [ceh010010] Funding Source: researchfish</t>
  </si>
  <si>
    <t>UNECE Task Force on Reactive Nitrogen; Netherlands Ministry; UK Department for Environment, Food and Rural Affairs, from the European Commission for the NitroEurope IP, ECLAIRE, Legume Futures and AnimalChange projects; ECLAIRE; Natural Environment Research Council(UK Research &amp; Innovation (UKRI)Natural Environment Research Council (NERC))</t>
  </si>
  <si>
    <t>We thank the other members of the TFRN Expert Panel on Nitrogen and Food: C. Palliere, T. Garnett and J. Millward. We also thank G. de Hollander, D. Nijdam, L. Bouwman (all PBL) and S. Caldeira (JRC) for data, suggestions and support. We acknowledge financial support through the UNECE Task Force on Reactive Nitrogen, including from the Netherlands Ministry (WOT-04-008-010) and the UK Department for Environment, Food and Rural Affairs, together with support from the European Commission for the NitroEurope IP, ECLAIRE, Legume Futures and AnimalChange projects.</t>
  </si>
  <si>
    <t>10.1016/j.gloenvcha.2014.02.004</t>
  </si>
  <si>
    <t>http://dx.doi.org/10.1016/j.gloenvcha.2014.02.004</t>
  </si>
  <si>
    <t>AJ7DY</t>
  </si>
  <si>
    <t>Green Accepted, hybrid</t>
  </si>
  <si>
    <t>Wheater, HS; Gober, P</t>
  </si>
  <si>
    <t>Wheater, Howard S.; Gober, Patricia</t>
  </si>
  <si>
    <t>Water security and the science agenda</t>
  </si>
  <si>
    <t>water security; trans-disciplinary water science; large-scale observatory; science-policy interface; socio-hydrology; modeling and decision support systems</t>
  </si>
  <si>
    <t>EARTH SYSTEM MODELS; CLIMATE-CHANGE; GROUNDWATER DEPLETION; ADAPTIVE GOVERNANCE; RESOURCE MANAGEMENT; SOCIO-HYDROLOGY; WASCANA CREEK; SASKATCHEWAN; POLICY; REPRESENTATION</t>
  </si>
  <si>
    <t>The freshwater environment is facing unprecedented global pressures. Unsustainable use of surface and groundwater is ubiquitous. Gross pollution is seen in developing economies, nutrient pollution is a global threat to aquatic ecosystems, and flood damage is increasing. Droughts have severe local consequences, but effects on food can be global. These current pressures are set in the context of rapid environmental change and socio-economic development, population growth, and weak and fragmented governance. We ask what should be the role of the water science community in addressing water security challenges. Deeper understanding of aquatic and terrestrial environments and their interactions with the climate system is needed, along with trans-disciplinary analysis of vulnerabilities to environmental and societal change. The human dimension must be fully integrated into water science research and viewed as an endogenous component of water system dynamics. Land and water management are inextricably linked, and thus more cross-sector coordination of research and policy is imperative. To solve real-world problems, the products of science must emerge from an iterative, collaborative, two-way exchange with management and policy communities. Science must produce knowledge that is deemed to be credible, legitimate, and salient by relevant stakeholders, and the social process of linking science to policy is thus vital to efforts to solve water problems. The paper shows how a large-scale catchment-based observatory can be used to practice trans-disciplinary science integration and address the Anthropocene's water problems.</t>
  </si>
  <si>
    <t>[Wheater, Howard S.] Univ Saskatchewan, Natl Hydrol Res Ctr, Global Inst Water Secur, Saskatoon, SK, Canada; [Gober, Patricia] Univ Saskatchewan, Johnson Shoyama Grad Sch Publ Policy, Saskatoon, SK, Canada</t>
  </si>
  <si>
    <t>Wheater, HS (corresponding author), Univ Saskatchewan, Natl Hydrol Res Ctr, Global Inst Water Secur, Saskatoon, SK, Canada.</t>
  </si>
  <si>
    <t>howard.wheater@usask.ca</t>
  </si>
  <si>
    <t>Canada Excellence Research Chair in Water Security; Canada's Federal Government National Science and Engineering Council (NSERC); Province of Saskatchewan; University of Saskatchewan; NSERC; Social Sciences and Humanities Research Council (SSHRC); SaskPower; Divn Of Social and Economic Sciences [0951366] Funding Source: National Science Foundation</t>
  </si>
  <si>
    <t>Canada Excellence Research Chair in Water Security; Canada's Federal Government National Science and Engineering Council (NSERC)(Natural Sciences and Engineering Research Council of Canada (NSERC)); Province of Saskatchewan; University of Saskatchewan; NSERC(Natural Sciences and Engineering Research Council of Canada (NSERC)); Social Sciences and Humanities Research Council (SSHRC)(Social Sciences and Humanities Research Council of Canada (SSHRC)); SaskPower; Divn Of Social and Economic Sciences(National Science Foundation (NSF)NSF - Directorate for Social, Behavioral &amp; Economic Sciences (SBE))</t>
  </si>
  <si>
    <t>We thank the Editor for the invitation to contribute this article at a defining point in the history of Water Resources Research. The SaskRB is a Regional Hydroclimate Project of the World Climate Research Program's Global Energy and Water Exchanges Project, and the support and endorsement of the GEWEX Hydroclimate Panel is much appreciated. The SaskRB project receives financial support from the Canada Excellence Research Chair in Water Security, with funding from Canada's Federal Government National Science and Engineering Council (NSERC), the Province of Saskatchewan, and the University of Saskatchewan. Additional infrastructure support has been provided by the Canadian Foundation for Innovation, and additional research is funded by the Province of Saskatchewan, numerous grants to Global Institute for Water Security members from NSERC, the Social Sciences and Humanities Research Council (SSHRC) and from industry, not least SaskPower. Further information on research related to the Saskatchewan River Basin and access to relevant data can be found at www.usask.ca/water.</t>
  </si>
  <si>
    <t>10.1002/2015WR016892</t>
  </si>
  <si>
    <t>http://dx.doi.org/10.1002/2015WR016892</t>
  </si>
  <si>
    <t>Whitehead, PG; Jin, L; Macadam, I; Janes, T; Sarkar, S; Rodda, HJE; Sinha, R; Nicholls, RJ</t>
  </si>
  <si>
    <t>Whitehead, Paul G.; Jin, Li; Macadam, Ian; Janes, Tamara; Sarkar, Sananda; Rodda, Harvey J. E.; Sinha, Rajiv; Nicholls, Robert J.</t>
  </si>
  <si>
    <t>Modelling impacts of climate change and socio-economic change on the Ganga, Brahmaputra, Meghna, Hooghly and Mahanadi river systems in India and Bangladesh</t>
  </si>
  <si>
    <t>Ganga; Mahanadi; Climate change; RCP 8.5</t>
  </si>
  <si>
    <t>MULTIPLE SOURCE ASSESSMENT; NITROGEN MODEL; WATER-RESOURCES; CATCHMENTS INCA; PEEL INLET; PHOSPHORUS; EQUATIONS; DYNAMICS; SCALE; FLUX</t>
  </si>
  <si>
    <t>The Ganga-Brahmaputra-Meghna (GBM) River System, the associated Hooghly River and the Mahanadi River System represent the largest river basins in the world serving a population of over 780 million. The rivers are of vital concern to India and Bangladesh as they provide fresh water for people, agriculture, industry, conservation and support the Delta System in the Bay of Bengal. Future changes in both climate and socio-economics have been investigated to assess whether these will alter river flows and water quality. Climate datasets down scaled from three different Global Climate Models have been used to drive a daily process based flow and water quality model. The results suggest that due to climate change the flows will increase in the monsoon period and also be enhanced in the dry season. However, once socio-economic changes are also considered, increased population, irrigation, water use and industrial development reduce water availability in drought conditions, threatening water supplies and posing a threat to river and coastal ecosystems. This study, as part of the DECCMA (Deltas, vulnerability and Climate Change: Migration and Adaptation) project, also addresses water quality issues, particularly nutrients (N and P) and their transport along the rivers and discharge into the Delta System. Climate will alter flows, increasing flood flows and changing pollution dilution factors in the rivers, as well as other key processes controlling water quality. Socio-economic change will affect water quality, as water diversion strategies, increased population and industrial development alter the water balance and enhance fluxes of nutrients from agriculture, urban centers and atmospheric deposition.( C) 2018 Elsevier BA,. All rights reserved.</t>
  </si>
  <si>
    <t>[Whitehead, Paul G.] Univ Oxford, Sch Geog &amp; Environm, Oxford, England; [Jin, Li] SUNY Coll Cortland, Geol Dept, Cortland, NY 13045 USA; [Macadam, Ian; Janes, Tamara] Met Off, Fitzroy Rd, Exeter EX1 3PB, Devon, England; [Sarkar, Sananda] Kalinga Inst Ind Technol, Sch Civil Engn, Bhubaneswar 751024, Odisha, India; [Rodda, Harvey J. E.] HydroGIS Ltd, 10 Coles Lane, Chalgrove OX44 7SY, Oxon, England; [Sinha, Rajiv] IIT Kanpur, Dept Earth Sci, Kanpur 208016, Uttar Pradesh, India; [Nicholls, Robert J.] Univ Southampton, Fac Engn &amp; Environm, Southampton SO17 1BJ, Hants, England</t>
  </si>
  <si>
    <t>Whitehead, PG (corresponding author), Univ Oxford, Sch Geog &amp; Environm, Oxford, England.</t>
  </si>
  <si>
    <t>paul.whitehead@ouce.ox.ac.uk</t>
  </si>
  <si>
    <t>Nicholls, Robert James/G-3898-2010; Nicholls, Robert James/ABD-1481-2020; SINHA, RAJIV/AAC-6250-2022; whitehead, paul g/K-8689-2012</t>
  </si>
  <si>
    <t>Nicholls, Robert James/0000-0002-9715-1109; Nicholls, Robert James/0000-0002-9715-1109; Macadam, Ian/0000-0002-1167-0195; Sarkar, Sananda/0000-0002-1980-7213; Sinha, Rajiv/0000-0002-3321-8095</t>
  </si>
  <si>
    <t>DECCMA Project on 'DEltas, vulnerability and Climate Change: Migration and Adaptation' of Collaborative Adaptation Research Initiative in Africa and Asia (CARIAA); UK Government's Department for International Development (DfID); International Development Research Centre (IDRC), Canada</t>
  </si>
  <si>
    <t>The research has been supported by the DECCMA Project on 'DEltas, vulnerability and Climate Change: Migration and Adaptation' which is part of Collaborative Adaptation Research Initiative in Africa and Asia (CARIAA), with financial support from the UK Government's Department for International Development (DfID) and the International Development Research Centre (IDRC), Canada.</t>
  </si>
  <si>
    <t>10.1016/j.scitotenv.2018.04.362</t>
  </si>
  <si>
    <t>http://dx.doi.org/10.1016/j.scitotenv.2018.04.362</t>
  </si>
  <si>
    <t>GK9TR</t>
  </si>
  <si>
    <t>Wicke, D; Rouault, P; Camilo, BK; Pagotto, C; Dechesne, M; Soyeux, E</t>
  </si>
  <si>
    <t>Wicke, D.; Rouault, P.; Camilo, B. Krause; Pagotto, C.; Dechesne, M.; Soyeux, E.</t>
  </si>
  <si>
    <t>Nitrate reduction in reactive swales at low temperatures: full-size field system vs. technical scale</t>
  </si>
  <si>
    <t>agricultural drainage; constructed wetlands; diffuse pollution; nutrients</t>
  </si>
  <si>
    <t>NITROGEN</t>
  </si>
  <si>
    <t>Diffuse nitrate (NO3) contamination from intense agriculture adversely impacts freshwater ecosystems, and can also result in nitrate concentrations exceeding limits set in drinking water regulation, when receiving surface waters are used for drinking water production. Implementation of near-natural mitigation zones such as reactive swales or wetlands have been proven to be promising measures to reduce nitrate loads in agricultural drainage waters. However, the behavior of these systems at low temperatures and its dependence on systemdesign has not beenwell known until now. In this study, the behavior of a full-scale (length: 45 m) reactive swale treating drainage water from an agricultural watershed in Brittany (France), with high nitrate concentrations in the receiving river, was monitored for one season (6 months). As flow in this full-size field system is usually restricted to winter and spring months (December-May), it usually operates at lowwater temperatures of 5-10 degrees C. Tracer tests revealed shorter than designed retention times due to high inflows and preferential flow in the swale. Results show a correlation between residence time and nitrate reduction with low removal (&lt;10%) for short residence times (&lt;0.1 day), increasing to &gt;25% at residence times &gt;10 h (0.4 day). Performance was compared to results of two technical-scale reactive swales (length: 8 m) operated for 1.5 yearswith two different residence times (0.4 and 2.5 days), situated at a test site of the German Federal Environmental Agency in Berlin (Germany). Similar nitrate reduction was observed for comparable temperature and residence time, showing that up-scaling is a suitable approach to transferring knowledge gathered from technical-scale experiments to field conditions. For the design of new mitigation systems, one recommendation is to investigate carefully the expected inflow volumes in advance to ensure a sufficient residence time for effective nitrate reduction at low temperatures.</t>
  </si>
  <si>
    <t>[Wicke, D.; Rouault, P.] KompetenzZentrum Wasser Berlin, D-10709 Berlin, Germany; [Camilo, B. Krause] Fed Environm Agcy UBA, D-12307 Berlin, Germany; [Pagotto, C.] Veolia Water, Tech Dept, F-94410 St Maurice, France; [Dechesne, M.; Soyeux, E.] Veolia Rech &amp; Innovat VERI, F-78603 Maisons Laffitte, France</t>
  </si>
  <si>
    <t>Wicke, D (corresponding author), KompetenzZentrum Wasser Berlin, Cicerostr 24, D-10709 Berlin, Germany.</t>
  </si>
  <si>
    <t>daniel.wicke@kompetenz-wasser.de</t>
  </si>
  <si>
    <t>Wicke, Daniel/0000-0002-5722-5433</t>
  </si>
  <si>
    <t>10.2166/ws.2015.008</t>
  </si>
  <si>
    <t>http://dx.doi.org/10.2166/ws.2015.008</t>
  </si>
  <si>
    <t>CM8KK</t>
  </si>
  <si>
    <t>Wienhold, BJ; Vigil, MF; Hendrickson, JR; Derner, JD</t>
  </si>
  <si>
    <t>Wienhold, Brian J.; Vigil, Merle F.; Hendrickson, John R.; Derner, Justin D.</t>
  </si>
  <si>
    <t>Vulnerability of crops and croplands in the US Northern Plains to predicted climate change</t>
  </si>
  <si>
    <t>LIVESTOCK SYSTEMS; COVER CROPS; SOIL; QUALITY; YIELD; SALINITY; STRESS; FUTURE</t>
  </si>
  <si>
    <t>The states of Colorado, Montana, Nebraska, North Dakota, South Dakota, and Wyoming comprise the Northern Great Plains region of the USA. The soil and water resources contained in this region have historically supported highly diverse and productive agriculture enterprises that provide a significant proportion of the food, feed, and oilseed for the nation. The region also provides ecological services that influence air, water, and soil quality along with biological diversity. Combined with livestock production and a biofuel industry, crop production forms an integrated system that can offer producers flexibility in management decisions. Projected climatic changes for this region include increasing atmospheric CO2, a longer, warmer growing season, and increased precipitation, likely received in more frequent extreme events. These changes will impact soil and water resources in the region and create opportunities and challenges for land managers. The objectives of this paper are to describe anticipated impacts of projected mid-(2050) and late-(2085) climatic changes on crop production systems in the Northern Great Plains and provide adaptation strategies that should be developed to take advantage of positive and mitigate negative changes. Projected climatic changes will influence agricultural productivity directly as well as indirectly due to changes in weed pressure, insect populations, and diseases. A warmer, longer growing season will change the crops and distribution of those crops grown within the region. An increase in the number of extreme temperature events (high daytime highs or nighttime lows) will decrease crop yields due to increased plant stress during critical pollination and grain fill periods. Adaptation strategies to reduce vulnerability of soil and water resources to projected climatic changes include increasing cropping intensity, reducing tillage intensity, and use of cover crops to provide surface cover to reduce erosion potential and improve nutrient and water use efficiency. Increased use of perennial forages, crop residue, and failed crops in integrated crop-livestock systems will add biological diversity and provide options for converting vegetation biomass into animal protein. Socio-economic changes will need to be incorporated into adaptation strategies planning to insure that sustaining ecosystem services and meeting desired production and conservation goals is accomplished. Education and extension services will be needed to transfer adaptive knowledge in a timely manner to producers in the field.</t>
  </si>
  <si>
    <t>[Wienhold, Brian J.] Univ Nebraska Lincoln, USDA ARS, 251 Filley Hall Food Ind Complex,East Campus, Lincoln, NE 68583 USA; [Vigil, Merle F.] USDA ARS, 40335 Cty Rd GG, Akron, CO 80720 USA; [Hendrickson, John R.] USDA ARS, Box 459, Mandan, ND 58554 USA; [Derner, Justin D.] USDA ARS, 8408 Hildreth Rd, Cheyenne, WY 82009 USA</t>
  </si>
  <si>
    <t>Wienhold, BJ (corresponding author), Univ Nebraska Lincoln, USDA ARS, 251 Filley Hall Food Ind Complex,East Campus, Lincoln, NE 68583 USA.</t>
  </si>
  <si>
    <t>Brian.Wienhold@ars.usda.gov; Merle.Vigil@ars.usda.gov; John.Hendrickson@ars.usda.gov; Justin.Derner@ars.usda.gov</t>
  </si>
  <si>
    <t>Hendrickson, John/M-1999-2019</t>
  </si>
  <si>
    <t>Hendrickson, John/0000-0001-8600-9214; Wienhold, Brian/0000-0003-3066-6965; Derner, Justin/0000-0001-8076-0736</t>
  </si>
  <si>
    <t>10.1007/s10584-017-1989-x</t>
  </si>
  <si>
    <t>http://dx.doi.org/10.1007/s10584-017-1989-x</t>
  </si>
  <si>
    <t>FU2VH</t>
  </si>
  <si>
    <t>Willox, AC; Stephenson, E; Allen, J; Bourque, F; Drossos, A; Elgaroy, S; Kral, MJ; Mauro, I; Moses, J; Pearce, T; MacDonald, JP; Wexler, L</t>
  </si>
  <si>
    <t>Willox, Ashlee Cunsolo; Stephenson, Eleanor; Allen, Jim; Bourque, Francois; Drossos, Alexander; Elgaroy, Sigmund; Kral, Michael J.; Mauro, Ian; Moses, Joshua; Pearce, Tristan; MacDonald, Joanna Petrasek; Wexler, Lisa</t>
  </si>
  <si>
    <t>Examining relationships between climate change and mental health in the Circumpolar North</t>
  </si>
  <si>
    <t>Climate change; Mental health; Circumpolar North; Indigenous; Arctic</t>
  </si>
  <si>
    <t>IN FLY-OUT; INDIGENOUS HEALTH; CHANGE VULNERABILITY; ADAPTIVE CAPACITY; CANADIAN INUIT; COMMUNITIES; NUNATSIAVUT; ADAPTATION; SUICIDE; IMPACTS</t>
  </si>
  <si>
    <t>Indigenous people living in the Circumpolar North rely, to varying degrees, on the natural environment and the resources it provides for their lifestyle and livelihoods. As a consequence, these Northern Indigenous peoples may be more sensitive to global climate change, which has implications for food security, cultural practices, and health and well-being. To date, most research on the human dimensions of climate change in the Circumpolar North has focused on biophysical issues and their consequences, such as changing sea ice regimes affecting travel to hunting grounds or the effects of melting permafrost on built infrastructure. Less is known about how these changes in the environment affect mental health and well-being. In this paper, we build upon existing research, combined with our community-based research and professional mental health practices, to outline some pathways and mechanisms through which climate change may adversely impact mental health and well-being in the Circumpolar North. Our analysis indicates that mental health may be affected by climate change due to changes to land, ice, snow, weather, and sense of place; impacts to physical health; damage to infrastructure; indirect impacts via media, research, and policy; and through the compounding of existing stress and distress. We argue that climate change is likely an emerging mental health challenge for Circumpolar Indigenous populations and efforts to respond through research, policy, and mental health programming should be a priority. We conclude by identifying next steps in research, outlining points for policy, and calling for additional mental health resources that are locally responsive and culturally relevant.</t>
  </si>
  <si>
    <t>[Willox, Ashlee Cunsolo] Cape Breton Univ, Dept Nursing &amp; Indigenous Studies, Sydney, NS B1P 6L2, Canada; [Stephenson, Eleanor; MacDonald, Joanna Petrasek] McGill Univ, Dept Geog, Montreal, PQ, Canada; [Allen, Jim] Univ Minnesota, Sch Med, Dept Biobehav Hlth &amp; Populat Sci, Duluth, MN 55812 USA; [Bourque, Francois] Kings Coll London, Inst Psychiat, London, England; [Drossos, Alexander] McMaster Univ, Dept Psychiat, Hamilton, ON, Canada; [Elgaroy, Sigmund] SANKS Sami Natl Ctr Mental Hlth, Lakselv, Norway; [Kral, Michael J.] Univ Illinois, Dept Psychol &amp; Anthropol, Champaign, IL 61820 USA; [Mauro, Ian] Univ Winnipeg, Dept Geog, Winnipeg, MB R3B 2E9, Canada; [Moses, Joshua] Haverford Coll, Dept Anthropol &amp; Environm Studies, Haverford, PA 19041 USA; [Pearce, Tristan] Univ Sunshine Coast, Sustainabil Res Ctr, Fac Arts &amp; Business, Sunshine Coast, Qld, Australia; [Pearce, Tristan] Univ Guelph, Dept Geog, Guelph, ON N1G 2W1, Canada; [Wexler, Lisa] Univ Massachusetts, Dept Publ Hlth, Div Community Hlth Studies, Amherst, MA 01003 USA</t>
  </si>
  <si>
    <t>Willox, AC (corresponding author), Cape Breton Univ, Dept Nursing &amp; Indigenous Studies, Sydney, NS B1P 6L2, Canada.</t>
  </si>
  <si>
    <t>ashlee_cunsolowillox@cbu.ca; eleanor.stephenson@mcgill.ca; jallen@umn.edu; francois.bourque@kcl.ac.uk; drossos@mcmaster.ca; elgaroy@gmail.com; mkral@illinois.edu; i.mauro@uwinnipeg.ca; jmoses@haverford.edu; tpearce@uoguelph.ca; joanna.petrasekmacdonald@mail.mcgill.ca; lwexler@schoolph.umass.edu</t>
  </si>
  <si>
    <t>Drossos, Alex/AAU-7848-2021; Pearce, Tristan/L-9139-2019; Allen, James/B-1349-2013</t>
  </si>
  <si>
    <t>Drossos, Alex/0000-0003-0840-6024; Allen, James/0000-0002-5567-6302</t>
  </si>
  <si>
    <t>10.1007/s10113-014-0630-z</t>
  </si>
  <si>
    <t>http://dx.doi.org/10.1007/s10113-014-0630-z</t>
  </si>
  <si>
    <t>AY0KR</t>
  </si>
  <si>
    <t>Wimmer, F; Audsley, E; Malsy, M; Savin, C; Dunford, R; Harrison, PA; Schaldach, R; Florke, M</t>
  </si>
  <si>
    <t>Wimmer, Florian; Audsley, Eric; Malsy, Marcus; Savin, Cristina; Dunford, Robert; Harrison, Paula A.; Schaldach, Ruediger; Floerke, Martina</t>
  </si>
  <si>
    <t>Modelling the effects of cross-sectoral water allocation schemes in Europe</t>
  </si>
  <si>
    <t>CLIMATE-CHANGE IMPACTS; AVAILABILITY; AGRICULTURE; CHALLENGES; ADAPTATION; TRENDS</t>
  </si>
  <si>
    <t>Future renewable water resources are likely to be insufficient to meet water demand for human use and minimum environmental flow requirements in many European regions. Hence, fair and equitable water allocation to different water use sectors and environmental needs is important for climate change adaptation in order to reduce negative effects on human well-being and aquatic ecosystems. We applied a system of coupled sectoral metamodels of water availability and water use in the domestic, manufacturing industry, electricity generation, and agricultural sectors to simulate the effects of generic water allocation schemes (WAS) at the European level. The relative performance of WAS in balancing adverse impacts on the water use sectors and aquatic ecosystems was analysed for an ensemble of 16 scenarios for the 2050s, which were built from the combination of four socio-economic scenarios, developed in the CLIMSAVE project, and four climate projections based on IPCC A1. The results indicate that significant physical water shortages may result from climate and socio-economic change in many regions of Europe, particularly in the Mediterranean. In the energy sector, average annual water demand can largely be met even in water allocation schemes that deprioritise the sector. However, prioritisation of agricultural water demand has significant adverse impacts on the domestic and manufacturing industry sectors. Cross-sectoral impacts were found to be lowest if at least one of the domestic and manufacturing sectors is assigned higher priority than agriculture. We conclude that adapting spatial patterns of water-intensive activities to renewable water availability across Europe, such as shifting irrigated agriculture to less water-stressed basins, could be an effective demand-side adaptation measure, and thus a candidate for support through EU policy.</t>
  </si>
  <si>
    <t>[Wimmer, Florian; Malsy, Marcus; Schaldach, Ruediger; Floerke, Martina] Univ Kassel, Ctr Environm Syst Res, D-34109 Kassel, Germany; [Audsley, Eric] Cranfield Univ, Dept Nat Resources, Bedford MK43 0AL, England; [Savin, Cristina] TIAMASG Fdn, Bucharest 010963, Romania; [Dunford, Robert; Harrison, Paula A.] Univ Oxford, Ctr Environm, Environm Change Inst, Oxford OX1 3QY, England</t>
  </si>
  <si>
    <t>Wimmer, F (corresponding author), Univ Kassel, Ctr Environm Syst Res, D-34109 Kassel, Germany.</t>
  </si>
  <si>
    <t>wimmer@usf.uni-kassel.de</t>
  </si>
  <si>
    <t>Floerke, Martina/ABE-6288-2020; Harrison, Paula A/K-1519-2016</t>
  </si>
  <si>
    <t>Harrison, Paula A/0000-0002-9873-3338; Rinciog Savin, Cristina/0000-0001-9529-271X; Dunford, Robert/0000-0002-6559-1687</t>
  </si>
  <si>
    <t>European Commission [244031]</t>
  </si>
  <si>
    <t>European Commission(European CommissionEuropean Commission Joint Research Centre)</t>
  </si>
  <si>
    <t>The research leading to these results has received funding from the European Commission Seventh Framework Programme under Grant Agreement No. 244031 (The CLIMSAVE Project; Climate change integrated assessment methodology for cross-sectoral adaptation and vulnerability in Europe; www.climsave.eu). CLIMSAVE is an endorsed project of the Global Land Project of the IGBP. We thank Jennifer Koch, North Carolina State University - NC, USA and two anonymous reviewers for their valuable comments on an earlier draft of the manuscript.</t>
  </si>
  <si>
    <t>10.1007/s10584-014-1161-9</t>
  </si>
  <si>
    <t>http://dx.doi.org/10.1007/s10584-014-1161-9</t>
  </si>
  <si>
    <t>CA3JN</t>
  </si>
  <si>
    <t>Withers, PJA; Neal, C; Jarvie, HP; Doody, DG</t>
  </si>
  <si>
    <t>Withers, Paul J. A.; Neal, Colin; Jarvie, Helen P.; Doody, Donnacha G.</t>
  </si>
  <si>
    <t>Agriculture and Eutrophication: Where Do We Go from Here?</t>
  </si>
  <si>
    <t>eutrophication; algal blooms; agriculture; wastewater; nitrogen; phosphorus; mitigation; society</t>
  </si>
  <si>
    <t>WATER-QUALITY; FRESH-WATER; PHOSPHORUS TRANSFER; DIFFUSE PHOSPHORUS; ENVIRONMENTAL-MANAGEMENT; MITIGATION OPTIONS; NITRATE POLLUTION; SOUTHERN ENGLAND; SEWAGE-EFFLUENT; SURFACE WATERS</t>
  </si>
  <si>
    <t>The eutrophication of surface waters has become an endemic global problem. Nutrient loadings from agriculture are a major driver, but it remains very unclear what level of on-farm controls are necessary or can be justified to achieve water quality improvements. In this review article, we use the UK as an example of societies' multiple stressors on water quality to explore the uncertainties and challenges in achieving a sustainable balance between useable water resources, diverse aquatic ecosystems and a viable agriculture. Our analysis shows that nutrient loss from agriculture is a challenging issue if farm productivity and profitability is to be maintained and increased. Legacy stores of nitrogen (N) and phosphorus (P) in catchments may be sufficient to sustain algal blooms and murky waters for decades to come and more innovation is needed to drawdown and recover these nutrients. Agriculture's impact on eutrophication risk may also be overestimated in many catchments, and more accurate accounting of sources, their bioavailabilities and lag times is needed to direct proportioned mitigation efforts more effectively. Best practice farms may still be leaky and incompatible with good water quality in high-risk areas requiring some prioritization of society goals. All sectors of society must clearly use N and P more efficiently to develop long-term sustainable solutions to this complex issue and nutrient reduction strategies should take account of the whole catchment-to-coast continuum. However, the right balance of local interventions (including additional biophysical controls) will need to be highly site specific and better informed by research that unravels the linkages between sustainable farming practices, patterns of nutrient delivery, biological response and recovery trajectories in different types of waterbodies.</t>
  </si>
  <si>
    <t>[Withers, Paul J. A.] Bangor Univ, Sch Environm Nat Resources &amp; Geog, Bangor LL57 2UW, Gwynedd, Wales; [Neal, Colin; Jarvie, Helen P.] Ctr Ecol &amp; Hydrol, Wallingford OX10 8BB, Oxon, England; [Doody, Donnacha G.] Agri Food &amp; Biosci Inst, Belfast BT9 5PQ, Antrim, North Ireland</t>
  </si>
  <si>
    <t>Withers, PJA (corresponding author), Bangor Univ, Sch Environm Nat Resources &amp; Geog, Bangor LL57 2UW, Gwynedd, Wales.</t>
  </si>
  <si>
    <t>p.withers@bangor.ac.uk; cn@ceh.ac.uk; hpj@ceh.ac.uk; donnacha.doody@afbini.gov.uk</t>
  </si>
  <si>
    <t>Natural Environment Research Council [ceh010010] Funding Source: researchfish</t>
  </si>
  <si>
    <t>Natural Environment Research Council(UK Research &amp; Innovation (UKRI)Natural Environment Research Council (NERC))</t>
  </si>
  <si>
    <t>10.3390/su6095853</t>
  </si>
  <si>
    <t>http://dx.doi.org/10.3390/su6095853</t>
  </si>
  <si>
    <t>AQ6EI</t>
  </si>
  <si>
    <t>Green Published, gold, Green Accepted, Green Submitted</t>
  </si>
  <si>
    <t>Withers, PJA; van Dijk, KC; Neset, TSS; Nesme, T; Oenema, O; Rubaek, GH; Schoumans, OF; Smit, B; Pellerin, S</t>
  </si>
  <si>
    <t>Withers, Paul J. A.; van Dijk, Kimo C.; Neset, Tina-Simone S.; Nesme, Thomas; Oenema, Oene; Rubaek, Gitte H.; Schoumans, Oscar F.; Smit, Bert; Pellerin, Sylvain</t>
  </si>
  <si>
    <t>Stewardship to tackle global phosphorus inefficiency: The case of Europe</t>
  </si>
  <si>
    <t>7th International Phosphorus Workshop (IPW)</t>
  </si>
  <si>
    <t>SEP, 2013</t>
  </si>
  <si>
    <t>Uppsala, SWEDEN</t>
  </si>
  <si>
    <t>Phosphorus; Europe; Inefficiency; Eutrophication; Human health; Resources; Sustainability</t>
  </si>
  <si>
    <t>SEWAGE-SLUDGE; MITIGATION OPTIONS; SOIL-PHOSPHORUS; WATER; PHOSPHATE; EUTROPHICATION; MANAGEMENT; BIOSOLIDS; RECOVERY; NUTRIENT</t>
  </si>
  <si>
    <t>The inefficient use of phosphorus (P) in the food chain is a threat to the global aquatic environment and the health and well-being of citizens, and it is depleting an essential finite natural resource critical for future food security and ecosystem function. We outline a strategic framework of 5R stewardship (Re-align P inputs, Reduce P losses, Recycle P in bioresources, Recover P in wastes, and Redefine P in food systems) to help identify and deliver a range of integrated, cost-effective, and feasible technological innovations to improve P use efficiency in society and reduce Europe's dependence on P imports. Their combined adoption facilitated by interactive policies, co-operation between upstream and downstream stakeholders (researchers, investors, producers, distributors, and consumers), and more harmonized approaches to P accounting would maximize the resource and environmental benefits and help deliver a more competitive, circular, and sustainable European economy. The case of Europe provides a blueprint for global P stewardship.</t>
  </si>
  <si>
    <t>[Withers, Paul J. A.] Bangor Univ, Bangor LL57 2UW, Gwynedd, Wales; [van Dijk, Kimo C.] Wageningen Univ, NL-6700 AA Wageningen, Netherlands; [Neset, Tina-Simone S.] Linkoping Univ, S-58183 Linkoping, Sweden; [Nesme, Thomas] Bordeaux Sci Agro, F-33175 Gradignan, France; [Oenema, Oene; Schoumans, Oscar F.] Alterra Wageningen UR, NL-6700 AA Wageningen, Netherlands; [Rubaek, Gitte H.] Aarhus Univ, Dept Agroecol, DK-8830 Tjele, Denmark; [Smit, Bert] Univ &amp; Res Ctr, Plant Res Int, Wageningen, Netherlands; [Pellerin, Sylvain] INRA, UMR ISPA 1391, F-33882 Villenaved Ornon, France</t>
  </si>
  <si>
    <t>Withers, PJA (corresponding author), Bangor Univ, Bangor LL57 2UW, Gwynedd, Wales.</t>
  </si>
  <si>
    <t>p.withers@bangor.ac.uk; kimo.vandijk@wur.nl; tina.neset@liu.se; thomas.nesme@agro-bordeaux.fr; oene.oenema@wur.nl; gitte.rubaek@agro.au.dk; oscar.schoumans@wur.nl; bert.smit@wur.nl; pellerin@bordeaux.inra.fr</t>
  </si>
  <si>
    <t>Rubæk, Gitte H/G-1914-2014</t>
  </si>
  <si>
    <t>Rubæk, Gitte H/0000-0002-4322-8852; Neset, Tina-Simone/0000-0003-1151-9943; Nesme, Thomas/0000-0003-0695-9936</t>
  </si>
  <si>
    <t>S193</t>
  </si>
  <si>
    <t>S206</t>
  </si>
  <si>
    <t>10.1007/s13280-014-0614-8</t>
  </si>
  <si>
    <t>http://dx.doi.org/10.1007/s13280-014-0614-8</t>
  </si>
  <si>
    <t>Science Citation Index Expanded (SCI-EXPANDED); Social Science Citation Index (SSCI); Conference Proceedings Citation Index - Science (CPCI-S)</t>
  </si>
  <si>
    <t>CB1TT</t>
  </si>
  <si>
    <t>Wohler, L; Hoekstra, AY; Hogeboom, RJ; Brugnach, M; Krol, MS</t>
  </si>
  <si>
    <t>Wohler, Lara; Hoekstra, Arjen Y.; Hogeboom, Rick J.; Brugnach, Marcela; Krol, Maarten S.</t>
  </si>
  <si>
    <t>Alternative societal solutions to pharmaceuticals in the aquatic environment</t>
  </si>
  <si>
    <t>Pharmaceuticals in the environment; Societal solutions; Multi-level perspective; Human health; Livestock</t>
  </si>
  <si>
    <t>WASTE-WATER TREATMENT; VETERINARY ANTIBIOTICS; RISK-ASSESSMENT; REMOVAL; MICROPOLLUTANTS; PERSPECTIVE; EXPOSURE; FRAMEWORK; PATHWAYS; TYPOLOGY</t>
  </si>
  <si>
    <t>Environmental contamination with pharmaceuticals is widespread, inducing risks to both human health and the environment. This paper explores potential societal solutions to human and veterinary pharmaceuticals in the aquatic environment. To this end, we adopt transition research's multi-level perspective framework, which allows us to understand the dynamics underlying pharmaceutical emissions and to recognize social and technical factors triggering change. Our qualitative analysis is based on data collected through literature research and interviews with actors from pharmaceutical industry, the health and agricultural sector. The research aims at identifying potential future solutions including requirements for as well as barriers to pathways leading to these solutions and describing the role of key actors involved. The three alternative societal solutions identified are: 1) accepting pharmaceuticals in the environment - substantial changes to the system are not required; 2) reconfiguring the current system by implementing various innovations that reduce pharmaceutical emissions; 3) fundamentally changing the current system to (largely) avoid pharmaceutical emissions. The paper further elicits societal, financial, organizational, regulatory and technological requirements that can facilitate implementation of these solutions. This work is novel as it constitutes a systemic view on all stages of the pharmaceutical lifecycle, comprehensively synthesizing options and measures along the entire lifecycle into societal solutions that are framed as transition pathways. Deriving societal solutions from key actor's perspectives is innovative and provides insights to reflect on choices societies are going to have to make regarding pharmaceuticals in the environment. (C) 2020 The Authors. Published by Elsevier Ltd.</t>
  </si>
  <si>
    <t>[Wohler, Lara; Hoekstra, Arjen Y.; Hogeboom, Rick J.; Brugnach, Marcela; Krol, Maarten S.] Univ Twente, Fac Engn Technol, Twente Water Ctr, Horst Complex Z223,POB 217, NL-7500 AE Horst, Netherlands; [Wohler, Lara; Hogeboom, Rick J.] Water Footprint Network, Drienerlolaan 5, NL-7522 NB Enschede, Netherlands; [Hoekstra, Arjen Y.] Natl Univ Singapore, Lee Kuan Yew Sch Publ Policy, Inst Water Policy, 469C Bukit Timah Rd, Singapore 259772, Singapore; [Brugnach, Marcela] Basque Ctr Climate Change BC3, Leioa, Spain; [Brugnach, Marcela] Ikerbasque, Basque Fdn Sci, Bilbao, Spain</t>
  </si>
  <si>
    <t>Wohler, L (corresponding author), Univ Twente, Fac Engn Technol, Twente Water Ctr, Horst Complex Z223,POB 217, NL-7500 AE Horst, Netherlands.</t>
  </si>
  <si>
    <t>l.wohler@utwente.nl</t>
  </si>
  <si>
    <t>Brugnach, Marcela/0000-0001-8522-8650</t>
  </si>
  <si>
    <t>Spanish Government's Maria de Maeztu excellence accreditation [MDM-2017-0714]; European Regional Development fund of the European Union under the INTERREG project MEDUWA-Vecht(e) [142118]</t>
  </si>
  <si>
    <t>Spanish Government's Maria de Maeztu excellence accreditation; European Regional Development fund of the European Union under the INTERREG project MEDUWA-Vecht(e)</t>
  </si>
  <si>
    <t>The authors gratefully thank interviewees who allocated time to answer interview questions, shared valuable insights and expressed opinions. Thanks to G. Niebaum for feedback after a trial interview and to E. Aukes for methodological advice. Brugnach's contribution was partially supported by the Spanish Government's Maria de Maeztu excellence accreditation (Ref. MDM-2017-0714). The authors acknowledge funding by the European Regional Development fund of the European Union under the INTERREG project MEDUWA-Vecht(e) (project number 142118).</t>
  </si>
  <si>
    <t>DEC 20</t>
  </si>
  <si>
    <t>10.1016/j.jclepro.2020.124350</t>
  </si>
  <si>
    <t>http://dx.doi.org/10.1016/j.jclepro.2020.124350</t>
  </si>
  <si>
    <t>ON8AX</t>
  </si>
  <si>
    <t>Wrona, FJ; Prowse, TD; Reist, JD; Hobbie, JE; Levesque, LMJ; Vincent, WF</t>
  </si>
  <si>
    <t>Wrona, Frederick J.; Prowse, Terry D.; Reist, James D.; Hobbie, John E.; Levesque, Lucie M. J.; Vincent, Warwick F.</t>
  </si>
  <si>
    <t>Climate change effects on aquatic biota, ecosystem structure and function</t>
  </si>
  <si>
    <t>ARCTIC FRESH-WATER; DECLINING SCAUP POPULATIONS; NORTHWEST-TERRITORIES; BIOLOGICAL RESPONSES; METHANE EMISSIONS; CARBON-DIOXIDE; ALGAL BIOMASS; GLOBAL CHANGE; BOTTOM-UP; LAKES</t>
  </si>
  <si>
    <t>Climate change is projected to cause significant alterations to aquatic biogeochemical processes, (including carbon dynamics), aquatic food web structure, dynamics and biodiversity, primary and secondary production; and, affect the range, distribution and habitat quality/quantity of aquatic mammals and waterfowl. Projected enhanced permafrost thawing is very likely to increase nutrient, sediment, and carbon loadings to aquatic systems, resulting in both positive and negative effects on freshwater chemistry. Nutrient and carbon enrichment will enhance nutrient cycling and productivity, and alter the generation and consumption of carbon-based trace gases. Consequently, the status of aquatic ecosystems as carbon sinks or sources is very likely to change. Climate change will also very likely affect the biodiversity of freshwater ecosystems across most of the Arctic. The magnitude, extent, and duration of the impacts and responses will be system- and location-dependent. Projected effects on aquatic mammals and waterfowl include altered migration routes and timing; a possible increase in the incidence of mortality and decreased growth and productivity from disease and/or parasites; and, probable changes in habitat suitability and timing of availability.</t>
  </si>
  <si>
    <t>Univ Victoria, Dept Geog, Environm Canada,Natl Water Res Inst, Water Sci &amp; Technol Directorate, Victoria, BC V8W 2Y2, Canada; Univ Victoria, Dept Geog, Environm Canada,Natl Water Res Inst, Water &amp; Climate Impacts Res Ctr, Victoria, BC V8W 2Y2, Canada; Fisheries &amp; Oceans Canada, Winnipeg, MB R3T 2N6, Canada; Marine Biol Lab, Ctr Ecosyst, Woods Hole, MA 02543 USA; Environm Canada, Natl Hydrol Res Ctr, Saskatoon, SK S7N 3H5, Canada; Univ Laval, Dept Biol, Quebec City, PQ G1K 7P4, Canada; Univ Laval, Ctr Etud Nord, Quebec City, PQ G1K 7P4, Canada</t>
  </si>
  <si>
    <t>Wrona, FJ (corresponding author), Univ Victoria, Dept Geog, Environm Canada,Natl Water Res Inst, Water Sci &amp; Technol Directorate, POB 1700 STN CSC, Victoria, BC V8W 2Y2, Canada.</t>
  </si>
  <si>
    <t>fred.wrona@ec.gc.ca; terry.prowse@ec.gc.ca; reistj@dfo-mpo.gc.ca; jhobbie@mbl.edu; lucie.levesque@ec.gc.ca; warwick.vincent@bio.ulaval.ca</t>
  </si>
  <si>
    <t>Wrona, Frederick J/B-8258-2014; Vincent, Warwick/AAH-6152-2019; Vincent, Warwick F/C-9522-2009</t>
  </si>
  <si>
    <t xml:space="preserve">Wrona, Frederick J/0000-0003-1894-351X; Vincent, Warwick/0000-0001-9055-1938; </t>
  </si>
  <si>
    <t>10.1579/0044-7447(2006)35[359:CCEOAB]2.0.CO;2</t>
  </si>
  <si>
    <t>http://dx.doi.org/10.1579/0044-7447(2006)35[359:CCEOAB]2.0.CO;2</t>
  </si>
  <si>
    <t>119NU</t>
  </si>
  <si>
    <t>Wu, W; Ma, BL</t>
  </si>
  <si>
    <t>Wu, Wei; Ma, Baoluo</t>
  </si>
  <si>
    <t>Integrated nutrient management (INM) for sustaining crop productivity and reducing environmental impact: A review</t>
  </si>
  <si>
    <t>Sustainable agricultural development; Agronomic performance; Crop yield; Resource use efficiency; Organic fertilizer</t>
  </si>
  <si>
    <t>RICE ORYZA-SATIVA; SORGHUM SORGHUM-BICOLOR; WHEAT TRITICUM-AESTIVUM; SOYBEAN GLYCINE-MAX; MOISTURE CONSERVATION PRACTICES; PEARLMILLET PENNISETUM-GLAUCUM; NITROGEN-USE EFFICIENCY; PEARL-MILLET; SOIL FERTILITY; GRAIN-YIELD</t>
  </si>
  <si>
    <t>The increasing food demands of a growing human population and the need for an environmentally friendly strategy for sustainable agricultural development require significant attention when addressing the issue of enhancing crop productivity. Here we discuss the role of integrated nutrient management (INM) in resolving these concerns, which has been proposed as a promising strategy for addressing such challenges. INM has multifaceted potential for the improvement of plant performance and resource efficiency while also enabling the protection of the environment and resource quality. This review examines the concepts, objectives, procedures and principles of INM. A comprehensive literature search revealed that INM enhances crop yields by 8-150% compared with conventional practices, increases water-use efficiency, and the economic returns to farmers, while improving grain quality and soil health and sustainability. Model simulation and fate assessment further reveal that reactive nitrogen (N) losses and GHG (greenhouse gas) emissions are reduced substantially under advanced INM practices. Lower inputs of chemical fertilizer and therefore lower human and environmental costs (such as intensity of land use, N use, reactive N losses and GHG emissions) were achieved under advanced INM practices without compromising crop yields. Various approaches and perspectives for further development of INM in the near future are also proposed and discussed. Strong and convincing evidence indicates that INM practice could be an innovative and environmentally friendly strategy for sustainable agriculture worldwide. Crown Copyright (C) 2015 Published by Elsevier B.V. All rights reserved.</t>
  </si>
  <si>
    <t>[Wu, Wei] Northwest A&amp;F Univ, Coll Agron, Yangling 712100, Shaanxi, Peoples R China; [Wu, Wei; Ma, Baoluo] Agr &amp; Agri Food Canada, ECORC, Ottawa, ON K1A 0C6, Canada</t>
  </si>
  <si>
    <t>Ma, BL (corresponding author), Agr &amp; Agri Food Canada, ECORC, Ottawa, ON K1A 0C6, Canada.</t>
  </si>
  <si>
    <t>weiwu@nwsuaf.edu.cn; Baoluo.Ma@AGR.GC.CA</t>
  </si>
  <si>
    <t>Wu, Wei/AAG-3230-2020</t>
  </si>
  <si>
    <t>Wu, Wei/0000-0003-1867-1446</t>
  </si>
  <si>
    <t>National Natural Science Foundation of China [31401348]; China Postdoctoral Science Foundation [2014M562461]</t>
  </si>
  <si>
    <t>National Natural Science Foundation of China(National Natural Science Foundation of China (NSFC)); China Postdoctoral Science Foundation(China Postdoctoral Science Foundation)</t>
  </si>
  <si>
    <t>Funding was provided by the National Natural Science Foundation of China (Project No. 31401348), and the China Postdoctoral Science Foundation (2014M562461). This is the joint contribution between Northwest A&amp;F University and Agriculture and Agri-Food Canada, AAFC-ECORC contribution No. 15-001.</t>
  </si>
  <si>
    <t>10.1016/j.scitotenv.2014.12.101</t>
  </si>
  <si>
    <t>http://dx.doi.org/10.1016/j.scitotenv.2014.12.101</t>
  </si>
  <si>
    <t>Wyke, S; Pena-Fernandez, A; Brooke, N; Duarte-Davidson, R</t>
  </si>
  <si>
    <t>Wyke, S.; Pena-Fernandez, A.; Brooke, N.; Duarte-Davidson, R.</t>
  </si>
  <si>
    <t>The importance of evaluating the physicochemical and toxicological properties of a contaminant for remediating environments affected by chemical incidents</t>
  </si>
  <si>
    <t>Recovery and restoration; Chemical incident; Physicochemical and toxicological properties; Environmental decontamination</t>
  </si>
  <si>
    <t>POLYCYCLIC AROMATIC-HYDROCARBON; PERSISTENT ORGANIC POLLUTANTS; HEALTH-RISK ASSESSMENT; EXISTING CHEMICALS; PLANT-GROWTH; HEAVY-METALS; MINE SPILL; K-OC; SOIL; TOXICITY</t>
  </si>
  <si>
    <t>In the event of a major chemical incident or accident, appropriate tools and technical guidance need to be available to ensure that a robust approach can be adopted for developing a remediation strategy. Remediation and restoration strategies implemented in the aftermath of a chemical incident are a particular concern for public health. As a result an innovative methodology has been developed to help design an effective recovery strategy in the aftermath of a chemical incident that has been developed; the UK Recovery Handbook for Chemical Incidents (UMRHCI). The handbook consists of a six-step decision framework and the use of decision trees specifically designed for three different environments: food production systems, inhabited areas and water environments. It also provides a compendium of evidence-based recovery options (techniques or methods for remediation) that should be selected in relation to their efficacy for removing contaminants from the environment Selection of effective recovery options in this decision framework involves evaluating the physicochemical and toxicological properties of the chemical(s) involved. Thus, the chemical handbook includes a series of tables with relevant physicochemical and toxicological properties that should be assessed in function of the environment affected. It is essential that the physicochemical properties of a chemical are evaluated and interpreted correctly during the development of a remedial plan in the aftermath of a chemical incident to ensure an effective remedial response. This paper presents a general overview of the key physicochemical and toxicological properties of chemicals that should be evaluated when developing a recovery strategy. Information on how physicochemical properties have impacted on previous remedial responses reported in the literature is also discussed and a number of challenges for remediation are highlighted to include the need to develop novel approaches to remediate sites contaminated by mixtures of chemicals as well as methods for interpreting chemical reactions in different environmental matrices to include how climate change may affect the speciation and mobility of chemicals in the environment. (C) 2014 Elsevier Ltd. All rights reserved.</t>
  </si>
  <si>
    <t>[Wyke, S.; Pena-Fernandez, A.; Brooke, N.; Duarte-Davidson, R.] Publ Hlth England, Ctr Radiat Chem &amp; Environm Hazards, Chilton OX11 0RQ, England</t>
  </si>
  <si>
    <t>Wyke, S (corresponding author), Publ Hlth England, Ctr Radiat Chem &amp; Environm Hazards, Int Res &amp; Dev Grp, Chilton OX11 0RQ, England.</t>
  </si>
  <si>
    <t>Stacey.wyke@phe.gov.uk</t>
  </si>
  <si>
    <t>Peña-Fernández, Antonio/Q-3228-2017</t>
  </si>
  <si>
    <t>Peña-Fernández, Antonio/0000-0002-5690-5445; Brooke, Nicholas/0000-0002-0321-2039</t>
  </si>
  <si>
    <t>10.1016/j.envint.2014.05.002</t>
  </si>
  <si>
    <t>http://dx.doi.org/10.1016/j.envint.2014.05.002</t>
  </si>
  <si>
    <t>AO6OB</t>
  </si>
  <si>
    <t>Xie, H; Ringler, C</t>
  </si>
  <si>
    <t>Xie, Hua; Ringler, Claudia</t>
  </si>
  <si>
    <t>Agricultural nutrient loadings to the freshwater environment: the role of climate change and socioeconomic change</t>
  </si>
  <si>
    <t>agriculture; nutrient loading; water quality; climate change</t>
  </si>
  <si>
    <t>ASSESSMENT-TOOL SWAT; CONSERVATION PRACTICES; MODELING APPROACH; FOOD SECURITY; QUALITY MODEL; NITROGEN; SOIL; PHOSPHORUS; CROP; EUTROPHICATION</t>
  </si>
  <si>
    <t>Human activities, in particular agricultural production, interfere with natural cycles of nutrient elements, nitrogen (N) and phosphorus (P), leading to growing concerns about water quality degradation related to excessive nutrient loadings. Increases in agricultural production in response to population growth and wealth generation further increase risks associated with nutrient pollution. This paper presents results from projections of nutrient exports from global agricultural crop and pasture systems to the water environment generated using a process-based modeling approach. Brazil, China, India and the United States account for more than half of estimated global N and P loadings in the base year. Each country boasts large agriculture centers where high calculated loading values are found. Rapid growth in global agricultural nutrient loadings is projected. Growth of agricultural pollution loading is fastest in the group of low-income developing countries and loading growth rates also vary substantially with climate change scenario. Counter measures need to be taken to address the environmental risks associated with the projected rapid increase of agricultural nutrient loadings.</t>
  </si>
  <si>
    <t>[Xie, Hua; Ringler, Claudia] Int Food Policy Res Inst, 2033 K St NW, Washington, DC 20006 USA</t>
  </si>
  <si>
    <t>Xie, H (corresponding author), Int Food Policy Res Inst, 2033 K St NW, Washington, DC 20006 USA.</t>
  </si>
  <si>
    <t>h.xie@cgiar.org</t>
  </si>
  <si>
    <t>Veolia North America</t>
  </si>
  <si>
    <t>This project is part of the CGIAR Research Program on Water, Land and Ecosystems (WLE) and was also supported by Veolia North America. We would like to particularly thank Laurent Auguste for his strong support.</t>
  </si>
  <si>
    <t>10.1088/1748-9326/aa8148</t>
  </si>
  <si>
    <t>http://dx.doi.org/10.1088/1748-9326/aa8148</t>
  </si>
  <si>
    <t>FJ0ZG</t>
  </si>
  <si>
    <t>Xu, CG; McDowell, NG; Fisher, RA; Wei, L; Sevanto, S; Christoffersen, BO; Weng, ES; Middleton, RS</t>
  </si>
  <si>
    <t>Xu, Chonggang; McDowell, Nate G.; Fisher, Rosie A.; Wei, Liang; Sevanto, Sanna; Christoffersen, Bradley O.; Weng, Ensheng; Middleton, Richard S.</t>
  </si>
  <si>
    <t>Increasing impacts of extreme droughts on vegetation productivity under climate change</t>
  </si>
  <si>
    <t>TREE MORTALITY; CARBON; PHOTOSYNTHESIS; REDUCTION; CMIP5; MODEL</t>
  </si>
  <si>
    <t>Terrestrial gross primary production (GPP) is the basis of vegetation growth and food production globally(1) and plays a critical role in regulating atmospheric CO2 through its impact on ecosystem carbon balance. Even though higher CO2 concentrations in future decades can increase GPP(2), low soil water availability, heat stress and disturbances associated with droughts could reduce the benefits of such CO2 fertilization. Here we analysed outputs of 13 Earth system models to show an increasingly stronger impact on GPP by extreme droughts than by mild and moderate droughts over the twenty-first century. Due to a dramatic increase in the frequency of extreme droughts, the magnitude of globally averaged reductions in GPP associated with extreme droughts was projected to be nearly tripled by the last quarter of this century (20752099) relative to that of the historical period (1850-1999) under both high and intermediate GHG emission scenarios. By contrast, the magnitude of GPP reductions associated with mild and moderate droughts was not projected to increase substantially. Our analysis indicates a high risk of extreme droughts to the global carbon cycle with atmospheric warming; however, this risk can be potentially mitigated by positive anomalies of GPP associated with favourable environmental conditions.</t>
  </si>
  <si>
    <t>[Xu, Chonggang; Wei, Liang; Sevanto, Sanna; Middleton, Richard S.] Los Alamos Natl Lab, Earth &amp; Environm Sci Div, Los Alamos, NM 87545 USA; [McDowell, Nate G.] Pacific Northwest Natl Lab, Earth Syst Anal &amp; Modeling Div, Richland, WA 99352 USA; [Fisher, Rosie A.] Natl Ctr Atmospher Res, Climate &amp; Global Dynam, POB 3000, Boulder, CO 80307 USA; [Fisher, Rosie A.] Ctr Europeen Rech &amp; Format Avancee Calcul Sci, Toulouse, France; [Wei, Liang] Lanzhou Univ, Coll Earth &amp; Environm Sci, Key Lab Western Chinas Environm Syst, Lanzhou, Gansu, Peoples R China; [Christoffersen, Bradley O.] Univ Texas Rio Grande Valley, Dept Biol, Edinburg, TX USA; [Christoffersen, Bradley O.] Univ Texas Rio Grande Valley, Sch Earth Environm &amp; Marine Sci, Edinburg, TX USA; [Weng, Ensheng] Columbia Univ, Ctr Climate Syst Res, New York, NY USA; [Weng, Ensheng] NASA, Goddard Inst Space Studies, New York, NY 10025 USA</t>
  </si>
  <si>
    <t>Xu, CG (corresponding author), Los Alamos Natl Lab, Earth &amp; Environm Sci Div, Los Alamos, NM 87545 USA.</t>
  </si>
  <si>
    <t>cxu@lanl.gov</t>
  </si>
  <si>
    <t>Weng, Ensheng/E-4390-2012; Fisher, Rosie A/E-7746-2013; Sevanto, Sanna/ABE-6310-2020; Wei, Liang/K-3522-2015</t>
  </si>
  <si>
    <t>Weng, Ensheng/0000-0002-1858-4847; Sevanto, Sanna/0000-0001-9127-5285; Xu, Chonggang/0000-0002-0937-5744; Wei, Liang/0000-0001-8967-5036</t>
  </si>
  <si>
    <t>Next Generation Ecosystem Experiment-Tropics project; DOE Office of Science, Office of Biological and Environmental Research, the Laboratory Directed Research and Development program of the Los Alamos National Laboratory; Univerisity of California's Laboratory Fees Research Program [LFR-18-542511]; Laboratory Directed Research and Development Program [8872]; NASA Modeling, Analysis, and Prediction Program [NNH16ZDA001N-MAP]</t>
  </si>
  <si>
    <t>Next Generation Ecosystem Experiment-Tropics project; DOE Office of Science, Office of Biological and Environmental Research, the Laboratory Directed Research and Development program of the Los Alamos National Laboratory(United States Department of Energy (DOE)); Univerisity of California's Laboratory Fees Research Program; Laboratory Directed Research and Development Program; NASA Modeling, Analysis, and Prediction Program(National Aeronautics &amp; Space Administration (NASA))</t>
  </si>
  <si>
    <t>This work was funded by the Next Generation Ecosystem Experiment-Tropics project and the Survival/Mortality project sponsored by the DOE Office of Science, Office of Biological and Environmental Research, the Laboratory Directed Research and Development program of the Los Alamos National Laboratory and the Univerisity of California's Laboratory Fees Research Program (grant no. LFR-18-542511). In addition, B.O.C acknowledges support from Laboratory Directed Research and Development Program Project 8872 of the Oak Ridge National Laboratory and E.W. acknowledges support from the NASA Modeling, Analysis, and Prediction Program (grant no. NNH16ZDA001N-MAP). This submission is under public release with the approved LA-UR-14-23309. We thank D. Lawrence and C. Koven for their helpful feedback on the initial manuscript. We thank N. Kiang from NASA Goddard Institute for Space Studies for sharing the PFT distribution map in GISS models, P. Milly from NOAA's Geophysical Fluid Dynamics Laboratory for sharing the PFT distribution in GFDL models and J. Tjiputra from University of Bergen for sharing the PFT distributions in NorESM1 models for this study. We also acknowledge the World Climate Research Programme's Working Group on Coupled Modelling, which is responsible for CMIP5, and we thank the climate modelling groups (Supplementary Table 1) for producing and making available their model output. For CMIP5, the US Department of Energy's Program for Climate Model Diagnosis and Intercomparison provides coordinating support and led development of software infrastructure in partnership with the Global Organization for Earth System Science Portals.</t>
  </si>
  <si>
    <t>10.1038/s41558-019-0630-6</t>
  </si>
  <si>
    <t>http://dx.doi.org/10.1038/s41558-019-0630-6</t>
  </si>
  <si>
    <t>JQ7FI</t>
  </si>
  <si>
    <t>Xu, XB; Yang, GS; Tan, Y; Liu, JP; Hu, HZ</t>
  </si>
  <si>
    <t>Xu, Xibao; Yang, Guishan; Tan, Yan; Liu, Jingping; Hu, Huizhi</t>
  </si>
  <si>
    <t>Ecosystem services trade-offs and determinants in China's Yangtze River Economic Belt from 2000 to 2015</t>
  </si>
  <si>
    <t>Ecosystem services; Trade-offs; Spatial pattern; Determinants; Yangtze River Economic Belt</t>
  </si>
  <si>
    <t>LAND-USE; DECISION-MAKING; LAKE BASIN; IMPACTS; SYNERGIES; PATTERNS; MODEL; VALUATION; DYNAMICS; REGION</t>
  </si>
  <si>
    <t>Ecosystem services (ES) play an important role in sustaining ecological security, sustainable development and human well-being. This study investigates spatio-temporal changes in five key ES in the Yangtze River Economic Belt of China in 2000-2015-water conservation (WC), soil retention (SR), carbon sequestration (CS), biodiversity conservation (BC) and food supply (FS), by applying three ecological models (InVEST, RUSLE, CASA). Employing scenario simulations, the study quantifies distinct effects of significant factors on ES changes. Using spatial overlapping and Spearman's rank correlation respectively, the study distinguishes spatial patterns of synergies and trade-offs between five ES at the grid and city-scales. The results show that CS, FS, WC and SR presented an overall upward trend, increasing by 22.7%, 16.9%, 6.4% and 4.7%, respectively, while BC remained steady with a marginal degradation. Change in these five ES exhibited dramatic spatial heterogeneity. Across 131 cities, 98.5% of which increased in CS, 87.7% in WC, 68.5% in FS, and 53.1% in SR, while more than half experienced slight degradation in BC. There is high heterogeneity and a great diversity among spatial distributions of ES synergies and trade-offs, which is largely dependent on ES pairs and spatial patterns of land use. Land use/land cover change was the dominant force driving changes in SR, BC and CS, while meteorological factors exhibited a greater effect on WS change than land use/land cover change. The paper examines the synergies between WC-SR, CS-BC and BC-FS on the city level, while WC-BC exhibits significant trade-offs, and no significant relationships for other ES pairs. It is imperative that ES trade-offs at different scales are incorporated to strengthen ecological protection and management policies in project implementation, maintaining ES within vital regions in China. More sophisticated methods and more ES indicators need to be incorporated to enhance the robustness and completeness of assessment. (C) 2018 Elsevier B.V. All rights reserved.</t>
  </si>
  <si>
    <t>[Xu, Xibao; Yang, Guishan; Liu, Jingping; Hu, Huizhi] Chinese Acad Sci, Nanjing Inst Geog &amp; Limnol, Key Lab Watershed Geog Sci, Nanjing 210008, Jiangsu, Peoples R China; [Tan, Yan] Univ Adelaide, Dept Geog Environm &amp; Populat, Adelaide, SA 5000, Australia</t>
  </si>
  <si>
    <t>Xu, XB (corresponding author), Chinese Acad Sci, Nanjing Inst Geog &amp; Limnol, Key Lab Watershed Geog Sci, Nanjing 210008, Jiangsu, Peoples R China.</t>
  </si>
  <si>
    <t>xbxu@niglas.ac.cn</t>
  </si>
  <si>
    <t>Tan, Yan/0000-0002-4013-1713</t>
  </si>
  <si>
    <t>National Natural Science Foundation of China [41771571, 41371532]; Chinese Academy of Sciences [KFJ-STS-ZDTP-011, KFZD-SW-318, NIGLAS2016QY02]; Australian Research Council [DP170101726]</t>
  </si>
  <si>
    <t>National Natural Science Foundation of China(National Natural Science Foundation of China (NSFC)); Chinese Academy of Sciences(Chinese Academy of Sciences); Australian Research Council(Australian Research Council)</t>
  </si>
  <si>
    <t>This study was supported by the National Natural Science Foundation of China (41771571; 41371532), the Chinese Academy of Sciences (KFJ-STS-ZDTP-011, KFZD-SW-318, NIGLAS2016QY02), and the Australian Research Council (DP170101726).</t>
  </si>
  <si>
    <t>SEP 1</t>
  </si>
  <si>
    <t>10.1016/j.scitotenv.2018.04.046</t>
  </si>
  <si>
    <t>http://dx.doi.org/10.1016/j.scitotenv.2018.04.046</t>
  </si>
  <si>
    <t>GH1HJ</t>
  </si>
  <si>
    <t>Yang, CY; Fraga, H; van Ieperen, W; Trindade, H; Santos, JA</t>
  </si>
  <si>
    <t>Yang, Chenyao; Fraga, Helder; van Ieperen, Wim; Trindade, Henrique; Santos, Joao A.</t>
  </si>
  <si>
    <t>Effects of climate change and adaptation options on winter wheat yield under rainfed Mediterranean conditions in southern Portugal</t>
  </si>
  <si>
    <t>Dryland environment; Crop modeling; STICS; Regional climate projections; Multi-model ensemble; EURO-CORDEX</t>
  </si>
  <si>
    <t>RESOLUTION REGIONAL REANALYSIS; CHANGE PROJECTIONS; NITROGEN BALANCES; CHANGE IMPACTS; GENERIC MODEL; HEAT-STRESS; WATER; TEMPERATURE; PRECIPITATION; VARIABILITY</t>
  </si>
  <si>
    <t>Projected warming and drying trends over the Mediterranean region represent a substantial threat for wheat production. The present study assesses winter wheat yield response to potential climate change and estimates the quantitative effectiveness of using early flowering cultivars and early sowing dates as adaptation options for the major wheat production region of Portugal. A crop model (STICS) is used for this purpose, which is calibrated for yield simulations before projecting future yields. Climate projections over 2021-2050 and 2051-2080 under two emission scenarios (RCP4.5 and RCP8.5) are retrieved from bias-adjusted datasets, generated by a ten-member climate model ensemble. Projected intensification of water deficits and more frequent high-temperature events during late spring (April-June), coinciding with the sensitive grain filling stage, primarily result in continuous mean yield losses (relative to 1981-2010) by -14% (both scenarios) during 2021-2050 and by -17% (RCP4.5) or -27% (RCP8.5) during 2051-2080, also accompanied by increased yield variabilities. Of evaluated adaptation options at various levels, using earlier flowering cultivars reveals higher yield gains (26-38%) than that of early sowings (6-10%), which are able to reverse the yield reductions. The adopted early flowering cultivars successfully advance the anthesis onset and grain filling period, which reduces or avoids the risks of exposure to enhanced drought and heat stresses in late spring. In contrast, winter warming during early sowing window could affect vernalization fulfillment by slowing effective chilling accumulation, thus increasing the pre-anthesis growth length with limited effects on advancing reproductive stage. Crop yield projections and explored adaptation options are essential to assess food security prospects (availability and stability) of dry Mediterranean areas, providing crucial insights for appropriate policymaking.</t>
  </si>
  <si>
    <t>[Yang, Chenyao; Fraga, Helder; van Ieperen, Wim; Trindade, Henrique; Santos, Joao A.] Univ Tras Os Montes &amp; Alto Douro UTAD, Ctr Res &amp; Technol Agroenvironm &amp; Biol Sci CITAB, P-5000801 Vila Real, Portugal; [Yang, Chenyao; van Ieperen, Wim] Wageningen Univ, Grp Hort &amp; Prod Physiol, NL-6700 AA Wageningen, Netherlands</t>
  </si>
  <si>
    <t>Yang, CY (corresponding author), Univ Tras Os Montes &amp; Alto Douro UTAD, Ctr Res &amp; Technol Agroenvironm &amp; Biol Sci CITAB, P-5000801 Vila Real, Portugal.;Yang, CY (corresponding author), Wageningen Univ, Grp Hort &amp; Prod Physiol, NL-6700 AA Wageningen, Netherlands.</t>
  </si>
  <si>
    <t>chenyao.yang@wur.nl</t>
  </si>
  <si>
    <t>Yang, Chenyao/AAC-8386-2020; Fraga, Helder/D-8507-2012; Yang, Chenyao/ABA-5249-2021; Santos, João Andrade/G-8805-2011</t>
  </si>
  <si>
    <t>Fraga, Helder/0000-0002-7946-8786; Yang, Chenyao/0000-0002-6079-8689; Santos, João Andrade/0000-0002-8135-5078</t>
  </si>
  <si>
    <t>European Investment Funds by FEDER/COMPETE/POCI-Operational Competitiveness and Internationalization Programme [POCI-01-0145-FEDER-006958]; FCT-Portuguese Foundation for Science and Technology [UID/AGR/04033/2013]</t>
  </si>
  <si>
    <t>European Investment Funds by FEDER/COMPETE/POCI-Operational Competitiveness and Internationalization Programme; FCT-Portuguese Foundation for Science and Technology(Portuguese Foundation for Science and Technology)</t>
  </si>
  <si>
    <t>This work was supported by European Investment Funds by FEDER/COMPETE/POCI-Operational Competitiveness and Internationalization Programme, under Project POCI-01-0145-FEDER-006958, and National Funds by FCT-Portuguese Foundation for Science and Technology, UID/AGR/04033/2013.</t>
  </si>
  <si>
    <t>10.1007/s10584-019-02419-4</t>
  </si>
  <si>
    <t>http://dx.doi.org/10.1007/s10584-019-02419-4</t>
  </si>
  <si>
    <t>HZ7FA</t>
  </si>
  <si>
    <t>Yang, J; Yang, YCE; Khan, HF; Xie, H; Ringler, C; Ogilvie, A; Seidou, O; Djibo, AG; van Weert, F; Tharme, R</t>
  </si>
  <si>
    <t>Yang, Jie; Yang, Y. C. Ethan; Khan, Hassaan F.; Xie, Hua; Ringler, Claudia; Ogilvie, Andrew; Seidou, Ousmane; Djibo, Abdouramane Gado; van Weert, Frank; Tharme, Rebecca</t>
  </si>
  <si>
    <t>Quantifying the Sustainability of Water Availability for the Water-Food-Energy-Ecosystem Nexus in the Niger River Basin</t>
  </si>
  <si>
    <t>agent-based modeling; Niger River Basin; reliability; vulnerability; resilience; trade-offs</t>
  </si>
  <si>
    <t>CLIMATE-CHANGE; WEST-AFRICA; HYDROLOGIC ALTERATION; SYSTEM; MANAGEMENT; LAND; RESOURCES; IMPACTS; AGRICULTURE; GOVERNANCE</t>
  </si>
  <si>
    <t>Water, food, energy, and the ecosystems they depend on interact with each other in highly complex and interlinked ways. These interdependencies can be traced particularly well in the context of a river basin, which is delineated by hydrological boundaries. The interactions are shaped by humans interacting with nature, and as such, a river basin can be characterized as a complex, coupled socioecological system. The Niger River Basin in West Africa is such a system, where water infrastructure development to meet growing water, food, and energy demands may threaten a productive and vulnerable basin ecosystem. These dynamic interactions remain poorly understood. Trade-off analyses between different sectors and at different spatial scales are needed to support solution-oriented policy analysis, particularly in transboundary basins. This study assesses the impact of climate and human/anthropogenic changes on the water, energy, food, and ecosystem sectors and characterizes the resulting trade-offs through a set of generic metrics related to the sustainability of water availability. Results suggest that dam development can mitigate negative impacts from climate change on hydropower generation and also on ecosystem health to some extent.</t>
  </si>
  <si>
    <t>[Yang, Jie] Xian Univ Technol, State Key Lab Ecohydraul Northwest Arid Reg China, Xian, Shaanxi, Peoples R China; [Yang, Jie; Yang, Y. C. Ethan] Lehigh Univ, Dept Civil &amp; Environm Engn, Bethlehem, PA 18015 USA; [Khan, Hassaan F.] Univ Massachusetts, Dept Civil &amp; Environm Engn, Amherst, MA 01003 USA; [Xie, Hua; Ringler, Claudia] Int Food Policy Res Inst, Washington, DC 20036 USA; [Ogilvie, Andrew] Univ Montpellier, Montpellier SupAg, IRSTEA, G EAU,AgroParisTech,Cirad,IRD, Montpellier, France; [Seidou, Ousmane] Univ Ottawa, Dept Civil Engn, Ottawa, ON, Canada; [Seidou, Ousmane] United Nations Univ, Inst Water Environm &amp; Hlth, Hamilton, ON, Canada; [Djibo, Abdouramane Gado] Wetlands Int, Bamako, Mali; [van Weert, Frank] Wetlands Int, Wageningen, Netherlands; [Tharme, Rebecca] Riverfutures, Ripley, Derby, England</t>
  </si>
  <si>
    <t>Yang, YCE (corresponding author), Lehigh Univ, Dept Civil &amp; Environm Engn, Bethlehem, PA 18015 USA.</t>
  </si>
  <si>
    <t>yey217@lehigh.edu</t>
  </si>
  <si>
    <t>Ogilvie, Andrew/K-1561-2016</t>
  </si>
  <si>
    <t>Ogilvie, Andrew/0000-0003-2604-3191; Yang, Y. C. Ethan/0000-0002-7982-7988; Yang, Jie/0000-0002-3045-3962; Ringler, Claudia/0000-0002-8266-0488</t>
  </si>
  <si>
    <t>Australian Department of Foreign Affairs and Trade (DFAT); Bill and Melinda Gates Foundation; Netherlands Directorate-General for International Cooperation (DGIS); Swedish International Development Cooperation Agency (Sida); Switzerland: Swiss Agency for Development Cooperation (SDC)</t>
  </si>
  <si>
    <t>Australian Department of Foreign Affairs and Trade (DFAT)(Australian Government); Bill and Melinda Gates Foundation(Bill &amp; Melinda Gates Foundation); Netherlands Directorate-General for International Cooperation (DGIS); Swedish International Development Cooperation Agency (Sida); Switzerland: Swiss Agency for Development Cooperation (SDC)</t>
  </si>
  <si>
    <t>This paper was developed under the Innovation Fund modus of the CGIAR Research Program on Water, Land and Ecosystems, which receives support from CGIAR Fund Donors including the Australian Department of Foreign Affairs and Trade (DFAT), Bill and Melinda Gates Foundation, Netherlands Directorate-General for International Cooperation (DGIS), Swedish International Development Cooperation Agency (Sida), and Switzerland: Swiss Agency for Development Cooperation (SDC). All data used for both the SWAT model (precipitation, temperature, DEM, soil and land cover, etc.) and the Agent-based Model (agent preference, agent priority, and historical irrigated area, etc.) are explicitly cited in the reference list.</t>
  </si>
  <si>
    <t>10.1029/2018EF000923</t>
  </si>
  <si>
    <t>http://dx.doi.org/10.1029/2018EF000923</t>
  </si>
  <si>
    <t>GX0GQ</t>
  </si>
  <si>
    <t>Yang, LQ; Huang, BA; Mao, MC; Yao, LP; Niedermann, S; Hu, WY; Chen, Y</t>
  </si>
  <si>
    <t>Yang, Lanqin; Huang, Biao; Mao, Mingcui; Yao, Lipeng; Niedermann, Silvana; Hu, Wenyou; Chen, Yong</t>
  </si>
  <si>
    <t>Sustainability assessment of greenhouse vegetable farming practices from environmental, economic, and socio-institutional perspectives in China</t>
  </si>
  <si>
    <t>Sustainable greenhouse vegetable farming practices; Heavy fertilization; Trace metals; Nutrients; Farmers' income; Agricultural extension service efficiency</t>
  </si>
  <si>
    <t>SOIL NUTRIENT STATUS; AGRICULTURAL SYSTEMS; METAL ACCUMULATION; ORGANIC MANURE; NORTH CHINA; ACIDIFICATION; PRODUCTIVITY; FERTILIZERS; EMISSIONS; QUALITY</t>
  </si>
  <si>
    <t>To provide growing population with sufficient food, greenhouse vegetable production has expanded rapidly in recent years in China and sustainability of its farming practices is a major concern. Therefore, this study assessed the sustainability of greenhouse vegetable farming practices from environmental, economic, and socio-institutional perspectives in China based on selected indicators. The empirical data were collected through a survey of 91 farm households from six typical greenhouse vegetable production bases and analysis of environmental material samples. The results showed that heavy fertilization in greenhouse vegetable bases of China resulted in an accumulation of N, P, Cd, Cu, Pb, and Zn in soil, nutrient eutrophication in irrigation water, and high Cd in some leaf vegetables cultivated in acidic soil. Economic factors including decreased crop yield in conventional farming bases, limited and site-dependent farmers' income, and lack of complete implementation of subsidy policies contributed a lot to adoption of heavy fertilization by farmers. Also, socio-institutional factors such as lack of unified management of agricultural supplies in the bases operated in cooperative and small family business models and low agricultural extension service efficiency intensified the unreasonable fertilization. The selection of cultivated vegetables was mainly based on farmers' own experience rather than site-dependent soil conditions. Thus, for sustainable development of greenhouse vegetable production systems in China, there are two key aspects. First, it is imperative to reduce environmental pollution and subsequent health risks through integrated nutrient management and the planting strategy of selected low metal accumulation vegetable species especially in acidic soil. Second, a conversion of cooperative and small family business models of greenhouse vegetable bases to enterprises should be extensively advocated in future for the unified agricultural supplies management and improved agricultural extension service efficiency, which in turn can stabilize vegetable yields and increase farmers' benefits.</t>
  </si>
  <si>
    <t>[Yang, Lanqin; Huang, Biao; Yao, Lipeng; Hu, Wenyou; Chen, Yong] Chinese Acad Sci, Inst Soil Sci, Key Lab Soil Environm &amp; Pollut Remediat, Nanjing 210008, Jiangsu, Peoples R China; [Yang, Lanqin] Jiangsu Univ, Sch Environm, Zhenjiang 212013, Peoples R China; [Yang, Lanqin; Yao, Lipeng] Univ Chinese Acad Sci, Beijing 100049, Peoples R China; [Mao, Mingcui] Yunnan Agr Univ, Coll Resources &amp; Environm, Kunming 650201, Peoples R China; [Niedermann, Silvana] ETH, Inst Agr Sci, Dept Environm Syst Sci, CH-8092 Zurich, Switzerland</t>
  </si>
  <si>
    <t>Huang, BA (corresponding author), Chinese Acad Sci, Inst Soil Sci, Key Lab Soil Environm &amp; Pollut Remediat, Nanjing 210008, Jiangsu, Peoples R China.</t>
  </si>
  <si>
    <t>bhuang@issas.ac.cn</t>
  </si>
  <si>
    <t>Chen, Yong/S-7231-2017</t>
  </si>
  <si>
    <t>Yang, Lanqin/0000-0001-9068-9646</t>
  </si>
  <si>
    <t>Public Service Special Project of the Environmental Protection Ministry of the People's Republic of China [201109018]; Jiangsu University [15JDG029]</t>
  </si>
  <si>
    <t>Public Service Special Project of the Environmental Protection Ministry of the People's Republic of China; Jiangsu University</t>
  </si>
  <si>
    <t>The authors are grateful for the financial support from the Public Service Special Project of the Environmental Protection Ministry of the People's Republic of China (201109018) and the start-up grant from Jiangsu University (15JDG029). We also extend our heartfelt thanks to two anonymous reviewers for their valuable comments on this manuscript.</t>
  </si>
  <si>
    <t>10.1007/s11356-016-6937-1</t>
  </si>
  <si>
    <t>http://dx.doi.org/10.1007/s11356-016-6937-1</t>
  </si>
  <si>
    <t>DV1IP</t>
  </si>
  <si>
    <t>Yewhalaw, D; Hamels, S; Getachew, Y; Torgerson, PR; Anagnostou, M; Legesse, W; Kloos, H; Duchateau, L; Speybroeck, N</t>
  </si>
  <si>
    <t>Yewhalaw, D.; Hamels, S.; Getachew, Y.; Torgerson, P. R.; Anagnostou, M.; Legesse, W.; Kloos, H.; Duchateau, L.; Speybroeck, N.</t>
  </si>
  <si>
    <t>Water resource developments in Ethiopia: potential benefits and negative impacts on the environment, vector-borne diseases, and food security</t>
  </si>
  <si>
    <t>water resource developments; environment; food security; vector-borne diseases; Ethiopia</t>
  </si>
  <si>
    <t>INTESTINAL SCHISTOSOMIASIS; CLIMATE-CHANGE; SUGAR ESTATE; RIVER-BASIN; RESERVOIR; DAM; MALARIA; SEISMICITY; CATCHMENT; CONSTRUCTION</t>
  </si>
  <si>
    <t>To satisfy the growing demand for electricity, Ethiopia plans to increase its electricity production five-fold between 2010 and 2015, mainly through the construction of dams. A literature review shows that while dams can boost power and agricultural production, promote economic development, and facilitate flood control, they can also lead to environmental, ecological, and socioeconomic changes. Several case studies show that dams may alter the composition and density of vectors and intermediate host species, increase the incidence of malaria schistosomiasis and possibly lymphatic filariasis, and lead to eutrophication of reservoirs, soil erosion, and earthquakes. There is evidence that dams and commercial irrigation schemes can increase soil and water degradation, vulnerability to drought, and food insecurity in riverine and lacustrine areas downstream of dams. It appears that dams in Ethiopia are also vulnerable to high soil erosion rates and earthquakes. Consequently, the current and proposed large-scale dam construction program in Ethiopia requires in-depth research to improve our understanding of the unintended negative effects of projects and to guide the location, design, and implementation of appropriate preventive and remedial programs.</t>
  </si>
  <si>
    <t>[Yewhalaw, D.] Jimma Univ, Dept Biol, Coll Nat Sci, Jimma, Ethiopia; [Hamels, S.] Inst Trop Med, Dept Biomed Sci, Mol Parasitol Unit, B-2000 Antwerp, Belgium; [Getachew, Y.] Jimma Univ, Coll Agr &amp; Vet Med, Dept Hort &amp; Plant Sci, Jimma, Ethiopia; [Torgerson, P. R.] Univ Zurich, Vetsuisse Fac, Dept Epidemiol, CH-8006 Zurich, Switzerland; [Anagnostou, M.; Legesse, W.] Univ Connecticut, Dept Civil &amp; Environm Engn, Storrs, CT 06269 USA; [Kloos, H.] Univ Calif San Francisco, Dept Epidemiol &amp; Biostat, San Francisco, CA 94143 USA; [Duchateau, L.] Univ Ghent, Fac Vet Med, Dept Physiol &amp; Biometr, B-9000 Ghent, Belgium; [Speybroeck, N.] Catholic Univ Louvain, Inst Hlth &amp; Soc, B-1200 Brussels, Belgium</t>
  </si>
  <si>
    <t>Yewhalaw, D (corresponding author), Jimma Univ, Dept Biol, Coll Nat Sci, Jimma, Ethiopia.</t>
  </si>
  <si>
    <t>delenasaw.yewhalaw@ju.edu.et</t>
  </si>
  <si>
    <t>Torgerson, Paul R/M-4447-2013; Torgerson, Paul R/A-7510-2010</t>
  </si>
  <si>
    <t>Torgerson, Paul R/0000-0003-4277-9983; Torgerson, Paul R/0000-0003-4277-9983; Anagnostou, Marios/0000-0002-6828-085X</t>
  </si>
  <si>
    <t>Flemish Interuniversity Council (VLIR)</t>
  </si>
  <si>
    <t>We are very grateful to the Ethiopian Minister of Water and Energy (EMOWE), especially the Hydropower Development and Administration Directorate, for providing information on the Ethiopian dams. We would like to thank Mulugeta Biadge Asress for providing us with some additional information on energy production. We would like to acknowledge the Flemish Interuniversity Council (VLIR) for financial support of this work.</t>
  </si>
  <si>
    <t>10.1139/er-2013-0076</t>
  </si>
  <si>
    <t>http://dx.doi.org/10.1139/er-2013-0076</t>
  </si>
  <si>
    <t>AT5AS</t>
  </si>
  <si>
    <t>Yigzaw, N; Mburu, J; Ackello-Ogutu, C; Whitney, C; Luedeling, E</t>
  </si>
  <si>
    <t>Yigzaw, Negusse; Mburu, John; Ackello-Ogutu, Chris; Whitney, Cory; Luedeling, Eike</t>
  </si>
  <si>
    <t>Stochastic impact evaluation of an irrigation development intervention in Northern Ethiopia</t>
  </si>
  <si>
    <t>Reservoir construction; Food security; Investment feasibility; Ex-ante appraisal; Water harvesting; Decision support</t>
  </si>
  <si>
    <t>SUB-SAHARAN AFRICA; AGRICULTURAL WATER; SMALLHOLDER IRRIGATION; POVERTY; RISK; MANAGEMENT; CLIMATE; TIGRAY; FOOD; PRODUCTIVITY</t>
  </si>
  <si>
    <t>Irrigation plays a significant role in achieving food and nutrition security in dry regions. However, detailed exante appraisals of irrigation development investments are required to efficiently allocate resources and optimize returns on investment. Due to the inherent system complexity and uncertain consequences of irrigation development interventions coupled with limited data availability, deterministic cost-benefit analysis can be ineffective in guiding formal decision-making. Stochastic Impact Evaluation (SIE) helps to overcome the challenges of evaluating investments in such contexts. In this paper, we applied SIE to assess the viability of an irrigation dam construction project in northern Ethiopia. We used expert knowledge elicitation to generate a causal model of the planned intervention's impact pathway, including all identified benefits, costs and risks. Estimates of the input variables were collected from ten subject matter experts. We then applied the SIE tools: Monte Carlo simulation, Partial Least Squares regression, and Value of Information analysis to project prospective impacts of the project and identify critical knowledge gaps. Model results indicate that the proposed irrigation dam project is highly likely to increase the overall benefits and improve food and nutrition status of local farmers. However, the overall value of these benefits is unlikely to exceed the sum of the investment costs and negative externalities involved in the intervention. Simulation results suggest that the planned irrigation dam may improve income, as well as food and nutrition security, but would generate negative environmental effects and high investment costs. The Stochastic Impact Evaluation approach proved effective in this study and is likely to have potential for evaluating other agricultural development interventions that face system complexity, data scarcity and uncertainty. (C) 2019 Elsevier B.V. All rights reserved.</t>
  </si>
  <si>
    <t>[Yigzaw, Negusse; Luedeling, Eike] World Agroforestry Ctr ICRAF, United Nations Ave,POB 30677, Nairobi 00100, Kenya; [Yigzaw, Negusse; Whitney, Cory] Univ Bonn, Ctr Dev Res ZEF, Genscherallee 3, D-53113 Bonn, Germany; [Yigzaw, Negusse; Mburu, John; Ackello-Ogutu, Chris] Univ Nairobi, Dept Agr Econ, POB 29053, Nairobi 00625, Kenya; [Whitney, Cory; Luedeling, Eike] Univ Bonn, INRES Hort Sci, Hugel 6, D-53121 Bonn, Germany</t>
  </si>
  <si>
    <t>Yigzaw, N (corresponding author), World Agroforestry Ctr ICRAF, United Nations Ave,POB 30677, Nairobi 00100, Kenya.</t>
  </si>
  <si>
    <t>N.Yigzaw@cgiar.org</t>
  </si>
  <si>
    <t>Whitney, Cory William/I-2379-2015; Luedeling, Eike/I-3269-2019</t>
  </si>
  <si>
    <t>Whitney, Cory William/0000-0003-4988-4583; Luedeling, Eike/0000-0002-7316-3631; Yigzaw, Negusse Gebreyohannes/0000-0003-1624-7588</t>
  </si>
  <si>
    <t>German Academic Exchange Service (DAAD) under the A World without Hunger initiative; World Agroforestry Centre (ICRAF)</t>
  </si>
  <si>
    <t>German Academic Exchange Service (DAAD) under the A World without Hunger initiative(Deutscher Akademischer Austausch Dienst (DAAD)); World Agroforestry Centre (ICRAF)</t>
  </si>
  <si>
    <t>We acknowledge the German Academic Exchange Service (DAAD) for funding the study under the A World without Hunger initiative and the World Agroforestry Centre (ICRAF) for supporting the work academically, logistically and financially. We are grateful to the Tigray Water Resource Bureau and to all subject matter experts for their cooperation and immense contributions to the project. We also appreciate the cooperation of the people of Moheni during the field work. We are also grateful to the anonymous reviewers for their helpful comments and suggestions.</t>
  </si>
  <si>
    <t>10.1016/j.scitotenv.2019.06.133</t>
  </si>
  <si>
    <t>http://dx.doi.org/10.1016/j.scitotenv.2019.06.133</t>
  </si>
  <si>
    <t>IM4GE</t>
  </si>
  <si>
    <t>Yin, JJ; Yang, DG; Zhang, XH; Zhang, YF; Cai, TY; Hao, Y; Cui, SH; Chen, YN</t>
  </si>
  <si>
    <t>Yin, Jingjing; Yang, Degang; Zhang, Xinhuan; Zhang, Yufang; Cai, Tianyi; Hao, Yun; Cui, Shenghui; Chen, Yaning</t>
  </si>
  <si>
    <t>Diet shift: Considering environment, health and food culture</t>
  </si>
  <si>
    <t>Diet optimization; Environmental impact; Sustainable diet; Healthy diet; Food culture; Xinjiang</t>
  </si>
  <si>
    <t>GREENHOUSE-GAS EMISSIONS; CONSUMPTION PATTERNS; MEAT CONSUMPTION; CLIMATE-CHANGE; LAND-USE; FOOTPRINT; IMPACTS; ENERGY; LIFE; SUSTAINABILITY</t>
  </si>
  <si>
    <t>Most studies have suggested that dietary choices have effects on both the environment and human health; however, they have ignored food culture, which is both an independent variable and a dependent variable of diet choice. The purpose of this study is to explore a diet optimization path that meets nutritional needs and has little impact on the environment, while respecting the local food culture to a large extent. We took China's Xinjiang Uygur autonomous region (hereinafter referred to as Xinjiang) as the case area because Xinjiang is a multiethnic region with a unique food culture characterized by a high proportion of mutton in meat. According to the study's calculation, the current diet in Xinjiang has a high carbon footprint (CF), water footprint (WF) and ecological footprint (EF) and does not present the nutritional structure of a balanced diet. Considering the tradeoffs among environmental carrying capacity, health and food culture is the challenge of changing the local food structure. With the method of multi-objective optimization, we propose optimal diets, which show potential for mitigating environmental impacts and improving the state of health. Most importantly, one of the optimized diets is most desirable because it considers the preservation of the existing food culture. This study demonstrates the feasibility of providing a route for diet transformation that has double benefits regarding the environment and health, or even triple benefits regarding the environment, health and cultural acceptability. (C) 2020 Elsevier B.V. All rights reserved.</t>
  </si>
  <si>
    <t>[Yin, Jingjing; Yang, Degang; Zhang, Xinhuan; Zhang, Yufang; Cai, Tianyi; Hao, Yun; Chen, Yaning] Chinese Acad Sci, Xinjiang Inst Ecol &amp; Geog, State Key Lab Desert &amp; Oasis Ecol, Urumqi 830011, Peoples R China; [Yin, Jingjing; Yang, Degang; Cai, Tianyi; Hao, Yun; Chen, Yaning] Univ Chinese Acad Sci, Beijing 100049, Peoples R China; [Hao, Yun] Chinese Acad Sci, Ctr Ecol &amp; Environm Studies Cent Asia, Urumqi 830011, Peoples R China; [Cui, Shenghui] Chinese Acad Sci, Inst Urban Environm, Key Lab Urban Environm &amp; Hlth, Xiamen 361021, Peoples R China</t>
  </si>
  <si>
    <t>Yang, DG (corresponding author), Chinese Acad Sci, Xinjiang Inst Ecol &amp; Geog, State Key Lab Desert &amp; Oasis Ecol, Urumqi 830011, Peoples R China.</t>
  </si>
  <si>
    <t>yinjingjing11@mails.ucas.ac.cn; dgyang@ms.xjb.ac.cn; zhangxh@ms.xjb.ac.cn; zhangyf@ms.xjb.ac.cn; caitianyi14@mails.ucas.ac.cn; haoyun@ms.xjb.ac.cn; shcui@iue.ac.cn; chenyn@ms.xjb.ac.cn</t>
  </si>
  <si>
    <t>CAS, KLUEH/T-5743-2019; chen, yaning/AAN-8170-2020; cui, shenghui/B-3926-2008</t>
  </si>
  <si>
    <t>cui, shenghui/0000-0003-1290-3234</t>
  </si>
  <si>
    <t>National Natural Science Foundation of China (NSFC) [71961137002]; ESRC [ES/T000252/1] Funding Source: UKRI</t>
  </si>
  <si>
    <t>National Natural Science Foundation of China (NSFC)(National Natural Science Foundation of China (NSFC)); ESRC(UK Research &amp; Innovation (UKRI)Economic &amp; Social Research Council (ESRC))</t>
  </si>
  <si>
    <t>This work was supported by projects of International Cooperation and Exchanges of National Natural Science Foundation of China (NSFC): Sustainable, Innovative, Resilient and Interconnected Urban food System (SIRIUS) (No. 71961137002). In addition, the authors would like to thank the editor of this journal and the reviewers for their detailed and helpful comments.</t>
  </si>
  <si>
    <t>10.1016/j.scitotenv.2020.137484</t>
  </si>
  <si>
    <t>http://dx.doi.org/10.1016/j.scitotenv.2020.137484</t>
  </si>
  <si>
    <t>KX5RX</t>
  </si>
  <si>
    <t>Yin, JJ; Zhang, XH; Huang, W; Liu, LX; Zhang, YF; Yang, DG; Hao, Y; Chen, YN</t>
  </si>
  <si>
    <t>Yin, Jingjing; Zhang, Xinhuan; Huang, Wei; Liu, Lingxuan; Zhang, Yufang; Yang, Degang; Hao, Yun; Chen, Yaning</t>
  </si>
  <si>
    <t>The potential benefits of dietary shift in China: Synergies among acceptability, health, and environmental sustainability</t>
  </si>
  <si>
    <t>Diet optimization; Environmental footprint; Sustainable diet; Synergy and trade-offs; Environmental-health-acceptability nexus; Integrative benefits</t>
  </si>
  <si>
    <t>GREENHOUSE-GAS EMISSIONS; CLIMATE-CHANGE; NUTRITIONAL QUALITY; FOOD; IMPACTS; CARBON; RECOMMENDATIONS; RISK; CHALLENGES; STRATEGIES</t>
  </si>
  <si>
    <t>The transition to a healthier diet recommended by national dietary guidelines in China may not achieve sufficient environmental benefits. This study assesses China's potential of transforming into a sustainable diet and the trade-offs among reducing food-related environmental impacts, improving nutritional quality and respecting eating habits. We used multi-objective optimization to build optimized scenarios, with the lowest environmental footprint and greatest acceptability (i.e., with the minimum departure from the currently observed diet) as opti-mization goals, and adequate macro-and micronutrient intake levels as constraints. In doing so, we assessed the actual benefits and synergies of reducing carbon footprint (CF), water footprint (WF), and ecological footprint (EF) and improving health and respecting dietary acceptance under the corresponding scenarios. The results show that CF, WF and EF can be reduced by up to 19%,15% and 30% respectively, while satisfying nutritional con-straints and achieving the minimum deviation from the current food combination. The greatest synergistic ben-efits for CF, WF and EF are achieved when the minimum CF is the optimization goal; the maximum synergistic benefits for the environment, health and acceptability are achieved when the CF is reduced by 10%. Our findings identify the trade-offs and synergies dietary changes considering nutritional benefits, environmental sustainabil-ity and acceptability, and reveal the challenges and opportunities for achieving such synergies. (c) 2021 Elsevier B.V. All rights reserved.</t>
  </si>
  <si>
    <t>[Yin, Jingjing; Zhang, Xinhuan; Zhang, Yufang; Yang, Degang; Hao, Yun; Chen, Yaning] Chinese Acad Sci, Xinjiang Inst Ecol &amp; Geog, State Key Lab Desert &amp; Oasis Ecol, Urumqi 830011, Peoples R China; [Yin, Jingjing; Yang, Degang; Hao, Yun; Chen, Yaning] Univ Chinese Acad Sci, Beijing 100049, Peoples R China; [Huang, Wei] Chinese Acad Sci, Inst Urban Environm, Key Lab Urban Environm &amp; Hlth, Xiamen 361021, Peoples R China; [Liu, Lingxuan] Univ Lancaster, Management Sch, Lancaster LA1 4YX, England; [Hao, Yun] Chinese Acad Sci, Ctr Ecol Environm Studies Cent Asia, Urumqi 830011, Peoples R China</t>
  </si>
  <si>
    <t>Zhang, XH (corresponding author), Chinese Acad Sci, Xinjiang Inst Ecol &amp; Geog, State Key Lab Desert &amp; Oasis Ecol, Urumqi 830011, Peoples R China.</t>
  </si>
  <si>
    <t>yinjingjing11@mails.ucas.ac.cn; zhangxh@ms.xjb.ac.cn; whuang@iue.ac.cn; lingxuan.liu@lancaster.ac.uk; zhangyf@ms.xjb.ac.cn; dgyang@ms.xjb.ac.cn; haoyun@ms.xjb.ac.cn; chenyn@ms.xjb.ac.cn</t>
  </si>
  <si>
    <t>CAS, KLUEH/T-5743-2019</t>
  </si>
  <si>
    <t>projects of International Cooperation and Exchanges NSFC: Sustainable, Innovative, Resilient and Interconnected Urban food System (SIRIUS) [71961137002]; CAS Light of West China Program [2019XBQNXZA005]</t>
  </si>
  <si>
    <t>projects of International Cooperation and Exchanges NSFC: Sustainable, Innovative, Resilient and Interconnected Urban food System (SIRIUS); CAS Light of West China Program</t>
  </si>
  <si>
    <t>This work was supported by projects of International Cooperation and Exchanges NSFC: Sustainable, Innovative, Resilient and Interconnected Urban food System (SIRIUS) (No. 71961137002) ; and the CAS Light of West China Program (2019XBQNXZA005) . In addition, we would like to thank the editor of this journal and the reviewers for their detailed and helpful comments.</t>
  </si>
  <si>
    <t>JUL 20</t>
  </si>
  <si>
    <t>10.1016/j.scitotenv.2021.146497</t>
  </si>
  <si>
    <t>http://dx.doi.org/10.1016/j.scitotenv.2021.146497</t>
  </si>
  <si>
    <t>SJ6ZE</t>
  </si>
  <si>
    <t>Zabala, JA; Martinez-Paz, JM; Alcon, F</t>
  </si>
  <si>
    <t>Zabala, Jose A.; Martinez-Paz, Jose M.; Alcon, Francisco</t>
  </si>
  <si>
    <t>A comprehensive approach for agroecosystem services and disservices valuation</t>
  </si>
  <si>
    <t>Anthropised ecosystems; Choice experiment; Mediterranean agroecosystems; Stakeholder assessment; Human well-being</t>
  </si>
  <si>
    <t>DISCRETE-CHOICE EXPERIMENTS; EU BIODIVERSITY STRATEGY; SAMPLE-SIZE REQUIREMENTS; ECOSYSTEM SERVICES; NATURES CONTRIBUTIONS; WATER-PURIFICATION; HYPOTHETICAL BIAS; MAR MENOR; MANAGEMENT; AGRICULTURE</t>
  </si>
  <si>
    <t>The use of the ecosystem services approach for ecosystem management, including the valuation of ecosystem services, has grown in recent decades. Although a common framework is used, each ecosystem has its own characteristics. The agroecosystem, for example, is an anthropised ecosystem where ecosystem service flows are highly interrelated with the environment, positively or negatively. Therefore, agroecosystem services are usually accompanied by disservices. The valuation of agroecosystem services and disservices requires adaptation of existing ecosystem services paradigms to accommodate the innate agroecosystem idiosyncrasies. To this end, in this study, a comprehensive approach for valuation of agroecosystem services and disservices was proposed and validated in a semi-arid western Mediterranean agricultural area through stakeholder assessment, using a choice experiment. The results suggest that all categories of services (provisioning, regulating, and cultural) should be taken into account when valuing agroecosystem services and disservices. In particular, food provision (a provisioning service), water (a provisioning disservice), local climate regulation and biodiversity (regulating services), waste treatment and water purification (regulating disservices), and recreation and tourism (cultural services) are relevant for this purpose. Their relative importance in agroecosystems valuation reached 70% for agroecosystem services and 30% for disservices. Specifically, biodiversity (38%) emerged as the most relevant agroecosystem service to be valued, followed by recreation and tourism (20%), local climate regulation (7%), and food provision (5%). Among the agroecosystem disservices, water and waste treatment (15%), and water purification (15%) together contributed to 30% of the total importance. Agroecosystems should be valued considering their multifunctional character and the integration of agroecosystem services and disservices. (C) 2020 Elsevier B.V. All rights reserved.</t>
  </si>
  <si>
    <t>[Zabala, Jose A.; Alcon, Francisco] Univ Politecn Cartagena, Dept Econ Empresa, Cartagena, Spain; [Martinez-Paz, Jose M.] Univ Murcia, Dept Econ Aplicada, Murcia, Spain</t>
  </si>
  <si>
    <t>Zabala, JA (corresponding author), Univ Politecn Cartagena, Dept Econ Empresa, Cartagena, Spain.</t>
  </si>
  <si>
    <t>joseangel.zabala@upct.es; jmpaz@um.es; francisco.alcon@upct.es</t>
  </si>
  <si>
    <t>Zabala, José A./AAM-6845-2020; Martínez-Paz, José Miguel/G-2508-2010</t>
  </si>
  <si>
    <t>Zabala, José A./0000-0001-8361-6713; Martínez-Paz, José Miguel/0000-0001-8412-7647</t>
  </si>
  <si>
    <t>Spanish Ministry of Science and Innovation project [AGRISERVI: AGL2015-64411-R]; Fundacion Seneca - Region de Murcia project [20912/PI/18]; Spanish Ministry of Education and Personal Training [FPU 16/03473]</t>
  </si>
  <si>
    <t>Spanish Ministry of Science and Innovation project(Spanish Government); Fundacion Seneca - Region de Murcia project; Spanish Ministry of Education and Personal Training</t>
  </si>
  <si>
    <t>This work was supported by the Spanish Ministry of Science and Innovation project [AGRISERVI: AGL2015-64411-R (MINECO/FEDER)] and the Fundacion Seneca - Region de Murcia project (20912/PI/18). Jose A. Zabala acknowledges financial support received from the Spanish Ministry of Education and Personal Training (FPU 16/03473).</t>
  </si>
  <si>
    <t>10.1016/j.scitotenv.2020.144859</t>
  </si>
  <si>
    <t>http://dx.doi.org/10.1016/j.scitotenv.2020.144859</t>
  </si>
  <si>
    <t>QR7GZ</t>
  </si>
  <si>
    <t>Zhang, H; He, W; Xu, HH; Yang, H; Ren, ZX; Yang, LZ; Sun, PX; Deng, ZY; Li, MH; Wang, SP; Li, Y</t>
  </si>
  <si>
    <t>Zhang, Hao; He, Wei; Xu, Haihong; Yang, Hao; Ren, Zhixing; Yang, Luze; Sun, Peixuan; Deng, Zhengyang; Li, Minghao; Wang, Shengping; Li, Yu</t>
  </si>
  <si>
    <t>Investigating a Water Resource Allocation Model by Using Interval Fuzzy Two-Stage Robust Planning for the Yinma River Basin, Jilin Province, China</t>
  </si>
  <si>
    <t>interval fuzzy two-stage robust optimization method; sewage lifting project; water allocation; Yinma River Basin</t>
  </si>
  <si>
    <t>PROGRAMMING-MODEL; RISK-ASSESSMENT; CONTAMINATION; MANAGEMENT; DYNAMICS; QUALITY</t>
  </si>
  <si>
    <t>This study introduces a fuzzy method to construct the interval fuzzy two-stage robust (ITSFR) water resource optimal allocation model based on the interval two-stage robust (ITSR) water resource optimal allocation model. Optimal economic benefit was considered the objective function, and the number of available water resources, sewage treatment capacity, reuse water treatment capacity, and total pollutant control were considered as the constraints. Under three five-year planning periods (2015-2020, 2020-2025, and 2025-2030) and according to the allocation levels of dry, flat, and abundant water periods (low, medium, and high discharge), the pollution absorption, upgrading projects, and water resource allocation schemes of various water sectors (industry, municipal life, ecological environment, and agricultural sector) in the Yinma River Basin were optimized. Water consumption quota is an interval value; high and low water consumption lead to a waste of water resources in the water consumption sector and restrict the development of the water consumption sector, respectively, which indicates that the water consumption quota has the characteristics of fuzzy uncertainty. Therefore, the optimization model was set as a fuzzy parameter in the solution process. The simulation results indicated that water quota can directly influence the income of water resource use, and thus, indirectly influence the economic benefit of the Yinma River Basin during the planning period. In the planning period of the Yinma River Basin, the economic benefit interval of dry, flat, and abundant water periods was reduced by 57%, 55%, and 48%, respectively, which provides a robust method with the advantages of a balanced economy, a stable system, reduced decision-making space, and significantly improved decision-making efficiency. Moreover, the emission ranges of typical pollution indicators (chemical oxygen demand (COD) and ammonia nitrogen) in the eight counties and urban areas of the Yinma River Basin were significantly reduced during the three planning periods (Dehui area had the highest overall reduction of ammonia nitrogen in the industrial sector during the second five-year planning period, up to 65%), which indicated a significant improvement in the decision-making efficiency. In addition to the Changchun City planning areas dominated by the agriculture production water sector, water resource allocation accounts for &gt; 80% of the regional water resource allocation; using the fuzzy optimization method after the Yinma River Basin water resource allocation model, the overall water deficit was significantly reduced; moreover, it was almost the same as in the first five-year period of Changchun City industry water deficit, which declined by up to 33%. The problem of resource waste caused by excessive water limiting in the water sector could be avoided because of the fuzzy water limit. To solve the prominent problem of water deficit in large- and medium-sized cities in the basin, industrial and ecological water sectors can implement measures such as water resource reuse. The total amount of water reuse in a medium year increases by up to 46% compared with that in the ITSR optimization model, which can be attributed to the reduced water consumption limit range of water consumption sectors after the fuzzy water consumption limit. This shows that more water can be allocated to meet the requirements of the water sector during decision-making. In conclusion, this study offers an effective scheme for decision makers to plan water resource allocation in the Yinma River Basin.</t>
  </si>
  <si>
    <t>[Zhang, Hao; He, Wei; Yang, Hao; Li, Minghao; Wang, Shengping; Li, Yu] North China Elect Power Univ, MOE Key Lab Resources Environm Syst Optimizat, Beijing 102206, Peoples R China; [Xu, Haihong] Appraisal Ctr Environm &amp; Engn, Minist Ecol &amp; Environm, 28 Beiyuan Rd, Beijing 100012, Peoples R China; [Ren, Zhixing] Northeast Forestry Univ, Coll Forestry, Harbin 150040, Peoples R China; [Yang, Luze; Sun, Peixuan] Jilin Univ, Coll New Energy &amp; Environm, Changchun 130012, Peoples R China; [Deng, Zhengyang] Jilin Agr Univ, Coll Resources &amp; Environm, Changchun 130118, Peoples R China; [Wang, Shengping] North China Elect Power Univ, Coll Hydraul &amp; Hydropower Engn, Beijing 102206, Peoples R China</t>
  </si>
  <si>
    <t>Wang, SP; Li, Y (corresponding author), North China Elect Power Univ, MOE Key Lab Resources Environm Syst Optimizat, Beijing 102206, Peoples R China.;Xu, HH (corresponding author), Appraisal Ctr Environm &amp; Engn, Minist Ecol &amp; Environm, 28 Beiyuan Rd, Beijing 100012, Peoples R China.;Wang, SP (corresponding author), North China Elect Power Univ, Coll Hydraul &amp; Hydropower Engn, Beijing 102206, Peoples R China.</t>
  </si>
  <si>
    <t>zhanghao@ncepu.edu.cn; 120202232011@ncepu.edu.cn; xuhh@acee.org.cn; 120212232080@ncepu.edu.cn; RenzhixingRyy@outlook.com; yanglz19@mails.jlu.edu.cn; sunpx19@mails.jlu.edu.cn; 20190299@mails.jlau.edu.cn; lmh66@ncepu.edu.cn; wangshp418@126.com; liyuxx@ncepu.edu.cn</t>
  </si>
  <si>
    <t>Ren, Zhixing/0000-0002-7347-7032</t>
  </si>
  <si>
    <t>10.3390/w13212974</t>
  </si>
  <si>
    <t>http://dx.doi.org/10.3390/w13212974</t>
  </si>
  <si>
    <t>XJ7TP</t>
  </si>
  <si>
    <t>Zhang, SH; Yi, BW; Worrell, E; Wagner, F; Crijns-Graus, W; Purohit, P; Wada, Y; Varis, O</t>
  </si>
  <si>
    <t>Zhang, Shaohui; Yi, Bo-Wen; Worrell, Ernst; Wagner, Fabian; Crijns-Graus, Wina; Purohit, Pallav; Wada, Yoshihide; Varis, Olli</t>
  </si>
  <si>
    <t>Integrated assessment of resource-energy-environment nexus in China's iron and steel industry</t>
  </si>
  <si>
    <t>IAMs; MESSAGEix; Iron and steel industry; Energy efficiency benefits; China; Resource-energy-environment nexus</t>
  </si>
  <si>
    <t>AIR-POLLUTION ABATEMENT; FOOD NEXUS; EFFICIENCY IMPROVEMENT; MODELING APPROACH; CO2 EMISSIONS; METAL REQUIREMENTS; CEMENT INDUSTRY; MINERAL NEXUS; WATER; REDUCTION</t>
  </si>
  <si>
    <t>MESSAGEix model are widely used for forecasting long-term energy consumption and emissions, as well as modelling the possible GHGs mitigations. However, because of the complexity of manufacturing sectors, the MESSAGEix model aggregate detailed technology options and thereby miss linkages across sub-sectors, which leads to energy saving potentials are often not very realistic and cannot be used to design specific policies. Here, we integrate Material/Energy/water Flow Analysis (MEWFA) and nexus approach into the MESSAGEix to estimate resource-energy-environment nexus in China's iron and steel industry. Results show that between 2010 and 2050 energy efficiency measures and route shifting of China's steel industry will decrease raw material input by 14%, energy use by 7%, water consumption by 8%, CO2 emissions by 7%, NOx emissions by 9%, and SO2 emissions by 14%, respectively. However, water withdrawal and PM2.5 emissions will increase by 14% and 20%, respectively. The main reason is that water withdrawal and PM2.5 emissions in the process of BF-BOF are over 4 times lower than the process scrap-EAF. Therefore, policy makers should consider nexus effects when design integrated policy to achieve multiple targets. Finally, future directions on enhancing the representation of manufacturing sectors in IAMs are given. (C) 2019 Elsevier Ltd. All rights reserved.</t>
  </si>
  <si>
    <t>[Zhang, Shaohui; Yi, Bo-Wen] Beihang Univ, Sch Econ &amp; Management, 37 Xueyuan Rd, Beijing 100083, Peoples R China; [Zhang, Shaohui; Wagner, Fabian; Purohit, Pallav; Wada, Yoshihide] Int Inst Appl Syst Anal, Schlosspl 1, A-2361 Laxenburg, Austria; [Worrell, Ernst; Crijns-Graus, Wina] Univ Utrecht, Copernicus Inst Sustainable Dev, Heidelberglaan 2, NL-3584 CS Utrecht, Netherlands; [Varis, Olli] Aalto Univ, Dept Built Environm, Water &amp; Dev Res Grp, Tietotie 1E, Espoo 02150, Finland</t>
  </si>
  <si>
    <t>Zhang, SH; Yi, BW (corresponding author), Beihang Univ, Sch Econ &amp; Management, 37 Xueyuan Rd, Beijing 100083, Peoples R China.</t>
  </si>
  <si>
    <t>s_zhang@buaa.edu.cn; ybw2018@buaa.edu.cn; e.worrell@uu.nl; wagnerf@iiasa.ac.at; W.H.J.Graus@uu.nl; purohit@iiasa.ac.at; wada@iiasa.ac.at; olli.varis@aalto.fi</t>
  </si>
  <si>
    <t>Wada, Yoshihide/F-3595-2012; Purohit, Pallav/I-3938-2019; Zhang, Shaohui/S-9553-2019; Crijns-Graus, Wina/L-5968-2013</t>
  </si>
  <si>
    <t>Wada, Yoshihide/0000-0003-4770-2539; Purohit, Pallav/0000-0002-7265-6960; Zhang, Shaohui/0000-0003-2487-8574; Crijns-Graus, Wina/0000-0002-9180-3348; Wagner, Fabian/0000-0003-3429-2374</t>
  </si>
  <si>
    <t>Beihang Youth Hundred Program; Beihang Youth Talent Support Program [YWF-19-BJ-J-284]; National Natural Science Foundation of China [71690245]; National Key R&amp;D Program of China [2017YFC0404600]; International Institute for Applied Systems Analysis, Austria</t>
  </si>
  <si>
    <t>Beihang Youth Hundred Program; Beihang Youth Talent Support Program; National Natural Science Foundation of China(National Natural Science Foundation of China (NSFC)); National Key R&amp;D Program of China; International Institute for Applied Systems Analysis, Austria</t>
  </si>
  <si>
    <t>The work was supported by the Beihang Youth Hundred Program, Beihang Youth Talent Support Program (YWF-19-BJ-J-284), National Natural Science Foundation of China (71690245), the National Key R&amp;D Program of China (2017YFC0404600), Postdoctoral fellowships at the International Institute for Applied Systems Analysis, Austria. The authors gratefully acknowledge Fei Guo, Oliver Fricko, Volker Krey, and Daniel Huppmann from the International Institute for Applied Systems Analysis and Katerina Kermeli from the Copernicus Institute of Sustainable Development at Utrecht University for their valuable comments to this study. We extend our gratitude to the valuable comments of the anonymous reviewers. All remaining errors remain the sole responsibility of the authors.</t>
  </si>
  <si>
    <t>10.1016/j.jclepro.2019.05.392</t>
  </si>
  <si>
    <t>http://dx.doi.org/10.1016/j.jclepro.2019.05.392</t>
  </si>
  <si>
    <t>IM1XB</t>
  </si>
  <si>
    <t>Zhang, YM; Jiang, LM; Li, YP; Tian, C; Zhang, WJ; Li, JL; Xiao, ZM</t>
  </si>
  <si>
    <t>Xu, QJ; Ge, HH; Zhang, JX</t>
  </si>
  <si>
    <t>Zhang, Yanming; Jiang, Luming; Li, Yongpeng; Tian, Chao; Zhang, Wenjing; Li, Jilin; Xiao, Zhimin</t>
  </si>
  <si>
    <t>Perennial Grain Crops: A New Option For The Future Food and Ecoagricultural Environment</t>
  </si>
  <si>
    <t>NATURAL RESOURCES AND SUSTAINABLE DEVELOPMENT, PTS 1-3</t>
  </si>
  <si>
    <t>Advanced Materials Research</t>
  </si>
  <si>
    <t>International Conference on Energy, Environment and Sustainable Development (ICEESD 2011)</t>
  </si>
  <si>
    <t>OCT 21-23, 2011</t>
  </si>
  <si>
    <t>Shanghai Univ Elect Power, Shanghai, PEOPLES R CHINA</t>
  </si>
  <si>
    <t>Xinjiang Univ,Hebei United Univ</t>
  </si>
  <si>
    <t>Shanghai Univ Elect Power</t>
  </si>
  <si>
    <t>Perennial grain; food security; ecoagriculture; soil erosion; sustainable agriculture</t>
  </si>
  <si>
    <t>Although agriculture has traditionally been primarily the concern of the world, it now plays an increasingly important role in how we meet challenges international food security, environmental protection, climate change, energy supply, economic sustainability, and human health. With population growth and environmental deterioration, the attention about food security and sustainable agriculture is on the increase, and the status of ecological agriculture comes into prominence. Perennial grain crops would address many agricultural problems as well as substantial ecological and economic benefits, which can provide multiple ecosystem services essential for sustainable production more effectively than production systems based on annual crops, such as protecting against soil erosion, conserving water and nutrients, storing more carbon below ground, and building better pest tolerance. This paper presents some of advantages of perennial grain crops as a new option for the food security and ecoagriculture, as well as prospects the significant utilization of perennial crop on sustainability of agriculture and environment in the future.</t>
  </si>
  <si>
    <t>[Zhang, Yanming; Xiao, Zhimin] Heilongjiang Acad Agr Sci, Inst Crop Breeding, Harbin 150086, Peoples R China; [Zhang, Yanming; Jiang, Luming; Li, Yongpeng; Tian, Chao; Zhang, Wenjing; Li, Jilin] Harbin Normal Univ, Coll Life Sci &amp; Technol, Genet Breeding Heilongjiang Province, Key Lab Mol Cytogenet, Harbin 150025, Peoples R China</t>
  </si>
  <si>
    <t>Xiao, ZM (corresponding author), Heilongjiang Acad Agr Sci, Inst Crop Breeding, Harbin 150086, Peoples R China.</t>
  </si>
  <si>
    <t>blueright@163.com; mingminghedama@163.com; lyp241125@126.com; 490713024@qq.com; wenjing000518@126.com; jilinlee2004@yahoo.com.cn; xzme@163.com</t>
  </si>
  <si>
    <t>Postdoctoral Research Funds of Heilongjiang Province [LBH-Z10034]; Academic Core Funding of Youth Projects of Harbin Normal University [KGB200918]; Aid Program for Science and Technology Innovative Research Team in Higher Educational Institutions of Heilongjiang Province and Harbin Normal University [KJTD2011-2]</t>
  </si>
  <si>
    <t>Postdoctoral Research Funds of Heilongjiang Province; Academic Core Funding of Youth Projects of Harbin Normal University; Aid Program for Science and Technology Innovative Research Team in Higher Educational Institutions of Heilongjiang Province and Harbin Normal University</t>
  </si>
  <si>
    <t>This work was financially supported by the Postdoctoral Research Funds of Heilongjiang Province (LBH-Z10034), Academic Core Funding of Youth Projects of Harbin Normal University (KGB200918), Aid Program for Science and Technology Innovative Research Team in Higher Educational Institutions of Heilongjiang Province and Harbin Normal University (KJTD2011-2).</t>
  </si>
  <si>
    <t>TRANS TECH PUBLICATIONS LTD</t>
  </si>
  <si>
    <t>DURNTEN-ZURICH</t>
  </si>
  <si>
    <t>KREUZSTRASSE 10, 8635 DURNTEN-ZURICH, SWITZERLAND</t>
  </si>
  <si>
    <t>1022-6680</t>
  </si>
  <si>
    <t>978-3-03785-268-2</t>
  </si>
  <si>
    <t>ADV MATER RES-SWITZ</t>
  </si>
  <si>
    <t>361-363</t>
  </si>
  <si>
    <t>10.4028/www.scientific.net/AMR.361-363.1463</t>
  </si>
  <si>
    <t>http://dx.doi.org/10.4028/www.scientific.net/AMR.361-363.1463</t>
  </si>
  <si>
    <t>Energy &amp; Fuels; Engineering, Environmental; Environmental Sciences</t>
  </si>
  <si>
    <t>Energy &amp; Fuels; Engineering; Environmental Sciences &amp; Ecology</t>
  </si>
  <si>
    <t>BCA18</t>
  </si>
  <si>
    <t>Zhao, FJ; Ma, YB; Zhu, YG; Tang, Z; McGrath, SP</t>
  </si>
  <si>
    <t>Zhao, Fang-Jie; Ma, Yibing; Zhu, Yong-Guan; Tang, Zhong; McGrath, Steve P.</t>
  </si>
  <si>
    <t>Soil Contamination in China: Current Status and Mitigation Strategies</t>
  </si>
  <si>
    <t>QUANTITATIVE TRAIT LOCI; POTENTIAL HEALTH-RISK; ORYZA-SATIVA L.; CADMIUM ACCUMULATION; AGRICULTURAL SOILS; RENAL DYSFUNCTION; WATER MANAGEMENT; BACKGROUND CONCENTRATIONS; ARSENIC ACCUMULATION; METAL ACCUMULATION</t>
  </si>
  <si>
    <t>China faces great challenges in protecting its soil from contamination caused by rapid industrialization and urbanization over the last three decades. Recent nationwide surveys show that 16% of the soil samples, 19% for the agricultural soils, are contaminated based on Chinas soil environmental quality limits, mainly with heavy metals and metalloids. Comparisons with other regions of the world show that the current status of soil contamination, based on the total contaminant concentrations, is not worse in China. However, the concentrations of some heavy metals in Chinese soils appear to be increasing at much greater rates. Exceedance of the contaminant limits in food crops is widespread in some areas, especially southern China, due to elevated inputs of contaminants, acidic nature of the soil and crop species or cultivars prone to heavy metal accumulation. Minimizing the transfer of contaminants from soil to the food chain is a top priority. A number of options are proposed, including identification of the sources of contaminants to agricultural systems, minimization of contaminant inputs, reduction of heavy metal phytoavailability in soil with liming or other immobilizing materials, selection and breeding of low accumulating crop cultivars, adoption of appropriate water and fertilizer management, bioremediation, and change of land use to grow nonfood crops. Implementation of these strategies requires not only technological advances, but also social-economic evaluation and effective enforcement of environmental protection law.</t>
  </si>
  <si>
    <t>[Zhao, Fang-Jie; Tang, Zhong] Nanjing Agr Univ, Jiangsu Key Lab Organ Waste Utilizat, Nanjing 210095, Jiangsu, Peoples R China; [Zhao, Fang-Jie; Tang, Zhong] Nanjing Agr Univ, Natl Engn Res Ctr Organ Based Fertilizers, Nanjing 210095, Jiangsu, Peoples R China; [Zhao, Fang-Jie] Rothamsted Res, Sustainable Soil &amp; Grassland Syst Dept, Harpenden AL5 2JQ, Herts, England; [Ma, Yibing] Chinese Acad Agr Sci, Inst Agr Resources &amp; Reg Planning, Beijing 100081, Peoples R China; [Zhu, Yong-Guan] Chinese Acad Sci, Inst Urban Environm, Key Lab Urban Environm &amp; Hlth, Xiamen 361021, Peoples R China</t>
  </si>
  <si>
    <t>Zhao, FJ (corresponding author), Nanjing Agr Univ, Jiangsu Key Lab Organ Waste Utilizat, Nanjing 210095, Jiangsu, Peoples R China.</t>
  </si>
  <si>
    <t>Fangjie.Zhao@njau.edu.cn</t>
  </si>
  <si>
    <t>Tang, Zhong/V-3737-2017; Zhao, Fang-Jie/A-8339-2008; McGrath, Steve P/B-5127-2008; CAS, KLUEH/T-5743-2019; CAS, KLUEH-Cooperation/E-1148-2017; Zhu, Yong-Guan/A-1412-2009</t>
  </si>
  <si>
    <t>Zhao, Fang-Jie/0000-0002-0164-169X; McGrath, Steve P/0000-0003-0952-8947; Zhu, Yong-Guan/0000-0003-3861-8482; Ma, Yibing/0000-0002-9340-8181</t>
  </si>
  <si>
    <t>Natural Science Foundation of China [41330853]; special fund for agro-scientific research in the public interest [201403015]; special fund for environmental research in the public interest [201409041]; Innovative Research Team Development Plan of the Ministry of Education of China [IRT1256]; Priority Academic Program Development of Jiangsu Higher Education Institutions (PAPD); BBSRC [BBS/E/C/00005197, BBS/E/C/00004981, BB/H006303/1, BBS/E/C/00004960] Funding Source: UKRI; Biotechnology and Biological Sciences Research Council [BBS/E/C/00004981, BB/H006303/1, BBS/E/C/00005197, BBS/E/C/00004960] Funding Source: researchfish</t>
  </si>
  <si>
    <t>Natural Science Foundation of China(National Natural Science Foundation of China (NSFC)); special fund for agro-scientific research in the public interest; special fund for environmental research in the public interest; Innovative Research Team Development Plan of the Ministry of Education of China; Priority Academic Program Development of Jiangsu Higher Education Institutions (PAPD); BBSRC(UK Research &amp; Innovation (UKRI)Biotechnology and Biological Sciences Research Council (BBSRC)); Biotechnology and Biological Sciences Research Council(UK Research &amp; Innovation (UKRI)Biotechnology and Biological Sciences Research Council (BBSRC))</t>
  </si>
  <si>
    <t>The study was funded by the Natural Science Foundation of China (grant no. 41330853), the special fund for agro-scientific research in the public interest (grant no. 201403015), the special fund for environmental research in the public interest (grant no. 201409041), the Innovative Research Team Development Plan of the Ministry of Education of China (grant no. IRT1256), and the Priority Academic Program Development of Jiangsu Higher Education Institutions (PAPD).</t>
  </si>
  <si>
    <t>10.1021/es5047099</t>
  </si>
  <si>
    <t>http://dx.doi.org/10.1021/es5047099</t>
  </si>
  <si>
    <t>AZ6LY</t>
  </si>
  <si>
    <t>Zhao, SZ; Price, O; Liu, ZT; Jones, KC; Sweetman, AJ</t>
  </si>
  <si>
    <t>Zhao, Shizhen; Price, Oliver; Liu, Zhengtao; Jones, Kevin C.; Sweetman, Andrew J.</t>
  </si>
  <si>
    <t>Applicability of western chemical dietary exposure models to the Chinese population</t>
  </si>
  <si>
    <t>Dietary exposure; Risk assessment; Exposure models; Chinese population</t>
  </si>
  <si>
    <t>POLYBROMINATED DIPHENYL ETHERS; HEALTH-RISK ASSESSMENT; AROMATIC-HYDROCARBONS PAHS; VOLATILE METHYL SILOXANES; EUROPEAN-UNION SYSTEM; ORGANIC CONTAMINANTS; FRESH-WATER; TETRABROMOBISPHENOL-A; GENERAL-POPULATION; ENVIRONMENTAL FATE</t>
  </si>
  <si>
    <t>A range of exposure models, which have been developed in Europe and North America, are playing an increasingly important role in priority setting and the risk assessment of chemicals. However, the applicability of these tools, which are based on Western dietary exposure pathways, to estimate chemical exposure to the Chinese population to support the development of a risk-based environment and exposure assessment, is unclear. Three frequently used modelling tools, EUSES, RADAR and ACC-HUMANsteady, have been evaluated in terms of human dietary exposure estimation by application to a range of chemicals with different physicochemical properties under both model default and Chinese dietary scenarios. Hence, the modelling approaches were assessed by considering dietary pattern differences only. The predicted dietary exposure pathways were compared under both scenarios using a range of hypothetical and current emerging contaminants. Although the differences across models are greater than those between dietary scenarios, model predictions indicated that dietary preference can have a significant impact on human exposure, with the relatively high consumption of vegetables and cereals resulting in higher exposure via plants-based foodstuffs under Chinese consumption patterns compared to Western diets. The selected models demonstrated a good ability to identify key dietary exposure pathways which can be used for screening purposes and an evaluative risk assessment. However, some model adaptations will be required to cover a number of important Chinese exposure pathways, such as freshwater farmed-fish, grains and pork. (C) 2015 Elsevier Inc. All rights reserved.</t>
  </si>
  <si>
    <t>[Zhao, Shizhen; Jones, Kevin C.; Sweetman, Andrew J.] Univ Lancaster, Lancaster Environm Ctr, Lancaster LA1 4YQ, England; [Price, Oliver] Unilever, Safety &amp; Environm Assurance Ctr, Sharnbrook MK44 1LQ, Beds, England; [Liu, Zhengtao] Chinese Res Inst Environm Sci, State Environm Protect Key Lab Ecol Effect &amp; Risk, State Key Lab Environm Criteria &amp; Risk Assessment, Beijing 100012, Peoples R China</t>
  </si>
  <si>
    <t>Sweetman, AJ (corresponding author), Univ Lancaster, Lancaster Environm Ctr, Lancaster LA1 4YQ, England.</t>
  </si>
  <si>
    <t>a.sweetman@lancaster.ac.uk</t>
  </si>
  <si>
    <t>Sweetman, Andrew/D-8456-2014; Jones, Kevin C/F-4296-2014; Sweetman, Andrew/AAJ-9432-2020; Zhao, Shizhen/AAH-8126-2019</t>
  </si>
  <si>
    <t>Sweetman, Andrew/0000-0001-9230-8536; Jones, Kevin Christopher/0000-0001-7108-9776</t>
  </si>
  <si>
    <t>Safety and Environmental Assurance Centre, Unilever; Natural Environment Research Council [ceh010010] Funding Source: researchfish</t>
  </si>
  <si>
    <t>Safety and Environmental Assurance Centre, Unilever; Natural Environment Research Council(UK Research &amp; Innovation (UKRI)Natural Environment Research Council (NERC))</t>
  </si>
  <si>
    <t>The authors would like to thank the Safety and Environmental Assurance Centre, Unilever for funding this research.</t>
  </si>
  <si>
    <t>10.1016/j.envres.2015.03.025</t>
  </si>
  <si>
    <t>http://dx.doi.org/10.1016/j.envres.2015.03.025</t>
  </si>
  <si>
    <t>CM7VH</t>
  </si>
  <si>
    <t>Zhao, ZJ; Chen, XT; Liu, CY; Yang, F; Tan, X; Zhao, Y; Huang, H; Wei, C; Shi, XL; Zhai, W; Guo, F; Van Ruhven, BJ</t>
  </si>
  <si>
    <t>Zhao Zi-Jian; Chen Xiao-Tong; Liu Chang-Yi; Yang Fang; Tan Xin; Zhao Yang; Huang Han; Wei Chao; Shi Xue-Li; Zhai Wen; Guo Fei; Van Ruhven, Bas J.</t>
  </si>
  <si>
    <t>Global climate damage in 2 degrees C and 1.5 degrees C scenarios based on BCC_SESM model in IAM framework</t>
  </si>
  <si>
    <t>ADVANCES IN CLIMATE CHANGE RESEARCH</t>
  </si>
  <si>
    <t>Climate change; Climate impact; Climate damage function; Integrated assessment model (IAM); Earth system model (ESM)</t>
  </si>
  <si>
    <t>PREMATURE MORTALITY; AIR-POLLUTION; SYSTEM MODEL; COSTS; IMPACTS; PROTECTION; HEALTH</t>
  </si>
  <si>
    <t>The quantitative functions for climate damages provide theoretical ground for the cost-benefit analysis in climate change economics, and they are also critical for linking climate module with economic module in the Integrated Assessment Models (IAMB). Nevertheless, it is necessary for IAMs to update sectoral climate impacts in order to catch up the advance in climate change studies. This study updates the sectoral climate damage function at global scale from climate Framework for Uncertainty, Negotiation and Distribution (FUND) model and develops the aggregate climate damage function in a bottom-up fashion. Besides conventional sectors such as agriculture, forestry, water resources, energy consumption and ecosystems, this study expands climate disaster types, assesses human health impacts caused by various air pollutants, and updates coastal damage by sea level rise. The Beijing Climate Center Simple Earth System Model (BCC_SESM) is used to project climate system based on Business-as-Usual (BAU) scenario, and the 2 degrees C and 1.5 degrees C scenarios based on RCPs and SSP2 databases. Sectoral results show that the agricultural sector is projected to suffer 63% of the total damage, followed by water resources (16%) and human health (12%) sectors in 2100. The regression results indicate that the aggregate climate damage function is in positive quadratic form for zero discounting. Under BAU scenario, the aggregate climate damage is projected to be 517.7 trillion USD during 2011-2100. Compared to that, the 2 degrees C and 1.5 degrees C scenarios are projected to respectively reduce climate damages by 215.6 trillion USD (approximately 41.6%) and 263.5 trillion USD (50.9%) in 2011-2100.</t>
  </si>
  <si>
    <t>[Zhao Zi-Jian; Chen Xiao-Tong; Liu Chang-Yi; Yang Fang; Tan Xin; Zhao Yang; Huang Han] Global Energy Interconnect Dev &amp; Cooperat Org, Beijing 100031, Peoples R China; [Wei Chao; Shi Xue-Li] China Meteorol Adm, Natl Climate Ctr, Beijing 100081, Peoples R China; [Zhai Wen] Beijing City Univ, Beijing 100083, Peoples R China; [Guo Fei; Van Ruhven, Bas J.] Int Inst Appl Syst Anal IIASA, A-2361 Laxenburg, Austria</t>
  </si>
  <si>
    <t>Liu, CY (corresponding author), Global Energy Interconnect Dev &amp; Cooperat Org, Beijing 100031, Peoples R China.</t>
  </si>
  <si>
    <t>changyi-liu@geidco.org</t>
  </si>
  <si>
    <t>van Ruijven, Bas/G-8106-2011</t>
  </si>
  <si>
    <t>van Ruijven, Bas/0000-0003-1232-5892; Guo, Fei/0000-0001-6415-8083</t>
  </si>
  <si>
    <t>GEIGC Science and Technology Project [52450018000Q]; China's National RD Program [2016YFA0602602]; Public Welfare Meteorology Research Project of China [201506023]</t>
  </si>
  <si>
    <t>GEIGC Science and Technology Project; China's National RD Program; Public Welfare Meteorology Research Project of China</t>
  </si>
  <si>
    <t>The authors would like to extend special thanks to IIASA for providing MESSAGE model and scenarios data; and National Climate Center for providing the BCC_SESM model and data. This study was funded by GEIGC Science and Technology Project (52450018000Q), China's National R&amp;D Program (2016YFA0602602), and Public Welfare Meteorology Research Project of China (201506023).</t>
  </si>
  <si>
    <t>SCIENCE PRESS</t>
  </si>
  <si>
    <t>16 DONGHUANGCHENGGEN NORTH ST, BEIJING, 100717, PEOPLES R CHINA</t>
  </si>
  <si>
    <t>1674-9278</t>
  </si>
  <si>
    <t>ADV CLIM CHANG RES</t>
  </si>
  <si>
    <t>Adv. Clim. Chang. Res.</t>
  </si>
  <si>
    <t>10.1016/j.accre.2020.09.008</t>
  </si>
  <si>
    <t>http://dx.doi.org/10.1016/j.accre.2020.09.008</t>
  </si>
  <si>
    <t>OU7BY</t>
  </si>
  <si>
    <t>Green Accepted, gold</t>
  </si>
  <si>
    <t>Zhuo, D; Liu, LM; Yu, HR; Yuan, CC</t>
  </si>
  <si>
    <t>Zhuo, Dong; Liu, Liming; Yu, Huirong; Yuan, Chengcheng</t>
  </si>
  <si>
    <t>A national assessment of the effect of intensive agro-land use practices on nonpoint source pollution using emission scenarios and geo-spatial data</t>
  </si>
  <si>
    <t>Nutrient erosion loss; Scenario; Land use; Nonpoint source pollution; Pesticide; Agricultural plastic film; Straw burning</t>
  </si>
  <si>
    <t>EXPORT COEFFICIENT MODEL; AGRICULTURAL LAND; NITROGEN-BALANCE; NUTRIENT AUDITS; RISK-ASSESSMENT; TAIHU BASIN; CHINA; PESTICIDE; DIFFUSE; SOILS</t>
  </si>
  <si>
    <t>China's intensive agriculture has led to a broad range of adverse impacts upon ecosystems and thereby caused environmental quality degradation. One of the fundamental problems that face land managers when dealing with agricultural nonpoint source (NPS) pollution is to quantitatively assess the NPS pollution loads from different sources at a national scale. In this study, export scenarios and geo-spatial data were used to calculate the agricultural NPS pollution loads of nutrient, pesticide, plastic film residue, and crop straw burning in China. The results provided the comprehensive and baseline knowledge of agricultural NPS pollution from China's arable farming system in 2014. First, the nitrogen (N) and phosphorus (P) emission loads to water environment were estimated to be 1.44 Tg N and 0.06 Tg P, respectively. East and south China showed the highest load intensities of nutrient release to aquatic system. Second, the amount of pesticide loss to water of seven pesticides that are widely used in China was estimated to be 30.04 tons (active ingredient (ai)). Acetochlor was the major source of pesticide loss to water, contributing 77.65% to the total loss. The environmental impacts of pesticide usage in east and south China were higher than other parts. Third, 19.75% of the plastic film application resided in arable soils. It contributed a lot to soil phthalate ester (PAE) contamination. Fourth, 14.11% of straw produce were burnt in situ, most occurring in May to July (post-winter wheat harvest) in North China Plain and October to November (post-rice harvest days) in southeast China. All the above agricultural NPS pollution loadings were unevenly distributed across China. The spatial correlations between pollution loads at land unit scale were also estimated. Rising labor cost in rural China might be a possible explanation for the general positive correlations of the NPS pollution loads. It also indicated a co-occurred higher NPS pollution loads and a higher human exposure risk in eastern regions. Results from this research might provide full-scale information on the status and spatial variation of various agricultural NPS pollution loads for policy makers to control the NPS pollution in China.</t>
  </si>
  <si>
    <t>[Zhuo, Dong; Liu, Liming; Yu, Huirong; Yuan, Chengcheng] China Agr Univ, Coll Resource &amp; Environm Sci, Dept Land Resources Management, 2 Yuanmingyuan West Rd, Beijing 100193, Peoples R China</t>
  </si>
  <si>
    <t>Liu, LM (corresponding author), China Agr Univ, Coll Resource &amp; Environm Sci, Dept Land Resources Management, 2 Yuanmingyuan West Rd, Beijing 100193, Peoples R China.</t>
  </si>
  <si>
    <t>zhuodong@cau.edu.cn; liulm@cau.edu.cn</t>
  </si>
  <si>
    <t>National Science Foundation of China [41130526]</t>
  </si>
  <si>
    <t>National Science Foundation of China(National Natural Science Foundation of China (NSFC))</t>
  </si>
  <si>
    <t>We thank financial support for this work from the National Science Foundation of China (No. 41130526).</t>
  </si>
  <si>
    <t>10.1007/s11356-017-0118-8</t>
  </si>
  <si>
    <t>http://dx.doi.org/10.1007/s11356-017-0118-8</t>
  </si>
  <si>
    <t>FS6YK</t>
  </si>
  <si>
    <t>Zonderland-Thomassen, MA; Lieffering, M; Ledgard, SF</t>
  </si>
  <si>
    <t>Zonderland-Thomassen, M. A.; Lieffering, M.; Ledgard, S. F.</t>
  </si>
  <si>
    <t>Water footprint of beef cattle and sheep produced in New Zealand: water scarcity and eutrophication impacts</t>
  </si>
  <si>
    <t>Water scarcity footprint; Eutrophication potential; Beef and sheep farming; New Zealand</t>
  </si>
  <si>
    <t>ENVIRONMENTAL IMPACTS; NITROGEN; LCA</t>
  </si>
  <si>
    <t>There is increasing recognition of the tension between livestock production and freshwater availability. Changes in freshwater availability can be generated by both freshwater consumptive and freshwater degradative use. Agriculture is a major water user, and beef cattle and sheep farming is an important agricultural activity in New Zealand (NZ). This study assessed potential environmental impacts associated with water use in beef cattle and sheep farming in NZ, following a water footprint method compliant with life cycle assessment principles with a focus on the water scarcity footprint and eutrophication potential (EP) impacts. The life cycle required for the production of beef cattle and sheep was analysed cradle-to-farm-gate, excluding animal transport or processing. Survey data from Beef and Lamb New Zealand for the year 2009/10 were used to cover a range of beef cattle and sheep farm types throughout NZ (426 farms averaged in seven farm classes), and water scarcity footprint and EP weighted averages were calculated for beef cattle and sheep. The normalised NZ weighted average water scarcity footprint of beef cattle of 0.37 L H2O-eq/kg LW was lower than the published normalised values for the water scarcity footprint of beef cattle produced in Australia (3.3-221 L H2O-eq/kg LW) and in the UK. Also, the NZ weighted average water scarcity footprint of sheep of 0.26 L H2O-eq/kg meat (assuming that 40% LW was converted into meat) was lower than the water scarcity footprint of sheep meat reported for the UK (8.4-23.1 L H2O/kg meat). Blue water losses associated with evapotranspiration from irrigated pasture comprised the greatest proportion of the total water scarcity footprint, despite the small areas of farmland irrigated. The weighted average EP of beef cattle was 51.1 g PO4-eq/kg LW, and the weighted average EP of sheep was 26.1 g PO4-eq/kg LW. The NZ weighted average EP for beef cattle was lower than the 105 g PO4-eq/kg LW reported for European Union suclder beef cattle. On-farm nitrate leaching and phosphorus runoff dominated the EP. From an international marketing perspective, beef cattle and sheep produced in NZ have a potential advantage by having low water scarcity footprints compared to some non-NZ pastoral farming systems due to their production efficiencies and low annual water-stress levels. The impact of NZ pastoral farming on freshwater availability can potentially be reduced by practices that decrease water use, increase feed conversion efficiencies, increase the use of non-irrigated feed supplements, and reduce irrigation. The indicator EP was chosen to enable comparisons with non-NZ studies, but gaseous emissions of nitrogen compounds contributed 33-40% of the total, and their contribution to water pollution is uncertain. This study highlighted the need for a harmonised methodology and as well as to consider specific local contextual information when interpreting the absolute and relative implications of EP results, for example by developing NZ-catchment-specific characterisation factors for aquatic eutrophication in future studies. (c) 2013 Elsevier Ltd. All rights reserved.</t>
  </si>
  <si>
    <t>[Zonderland-Thomassen, M. A.; Ledgard, S. F.] AgResearch Ltd, Ruakura Res Ctr, Hamilton 3240, New Zealand; [Lieffering, M.] AgResearch Ltd, Grasslands Res Ctr, Palmerston North, New Zealand</t>
  </si>
  <si>
    <t>Zonderland-Thomassen, MA (corresponding author), AgResearch Ltd, Land &amp; Environm, Ruakura Res Ctr, Private Bag 3123, Hamilton 3240, New Zealand.</t>
  </si>
  <si>
    <t>marlies.zonderland-thomassen@agresearch.co.nz</t>
  </si>
  <si>
    <t>Lieffering, Mark/0000-0002-7198-0099; Ledgard, Stewart/0000-0002-6623-8172</t>
  </si>
  <si>
    <t>New Zealand Ministry of Science Innovation; New Zealand Ministry for Primary Industries; Beef + Lamb NZ; Meat Industry Association of New Zealand; Landcorp and Ballance Agri-Nutrients</t>
  </si>
  <si>
    <t>We thank Beef + Lamb NZ for providing NZ farm survey data. This work was funded by the New Zealand Ministry for Primary Industries, Beef + Lamb NZ, Meat Industry Association of New Zealand, Landcorp and Ballance Agri-Nutrients. The AgResearch Core Funding provided by the New Zealand Ministry of Science &amp; Innovation was used to develop this research into a scientific manuscript.</t>
  </si>
  <si>
    <t>10.1016/j.jclepro.2013.12.025</t>
  </si>
  <si>
    <t>http://dx.doi.org/10.1016/j.jclepro.2013.12.025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</si>
</sst>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0"/>
      <name val="Arial"/>
    </font>
    <font>
      <b/>
      <sz val="10"/>
      <name val="Arial"/>
      <family val="2"/>
      <charset val="238"/>
    </font>
    <font>
      <sz val="10"/>
      <name val="Arial"/>
      <family val="2"/>
      <charset val="238"/>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left" vertical="top"/>
    </xf>
    <xf numFmtId="0" fontId="1" fillId="2" borderId="0" xfId="0" applyFont="1" applyFill="1" applyAlignment="1">
      <alignment horizontal="left" vertical="top" wrapText="1"/>
    </xf>
    <xf numFmtId="0" fontId="0" fillId="0" borderId="0" xfId="0" applyAlignment="1">
      <alignment horizontal="left"/>
    </xf>
    <xf numFmtId="0" fontId="2"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3B63D-F3DC-4F95-AA70-4C2AF279C39E}">
  <dimension ref="A1:BT366"/>
  <sheetViews>
    <sheetView tabSelected="1" topLeftCell="A344" workbookViewId="0">
      <selection activeCell="A2" sqref="A2:A366"/>
    </sheetView>
  </sheetViews>
  <sheetFormatPr defaultColWidth="8.7109375" defaultRowHeight="12.6"/>
  <cols>
    <col min="1" max="16384" width="8.7109375" style="3"/>
  </cols>
  <sheetData>
    <row r="1" spans="1:69" ht="51.95">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row>
    <row r="2" spans="1:69">
      <c r="A2" s="1" t="s">
        <v>69</v>
      </c>
      <c r="B2" s="1" t="s">
        <v>70</v>
      </c>
      <c r="C2" s="1" t="s">
        <v>71</v>
      </c>
      <c r="D2" s="1" t="s">
        <v>71</v>
      </c>
      <c r="E2" s="1" t="s">
        <v>71</v>
      </c>
      <c r="F2" s="1" t="s">
        <v>72</v>
      </c>
      <c r="G2" s="1" t="s">
        <v>71</v>
      </c>
      <c r="H2" s="1" t="s">
        <v>71</v>
      </c>
      <c r="I2" s="1" t="s">
        <v>73</v>
      </c>
      <c r="J2" s="1" t="s">
        <v>74</v>
      </c>
      <c r="K2" s="1" t="s">
        <v>71</v>
      </c>
      <c r="L2" s="1" t="s">
        <v>71</v>
      </c>
      <c r="M2" s="1" t="s">
        <v>75</v>
      </c>
      <c r="N2" s="1" t="s">
        <v>76</v>
      </c>
      <c r="O2" s="1" t="s">
        <v>71</v>
      </c>
      <c r="P2" s="1" t="s">
        <v>71</v>
      </c>
      <c r="Q2" s="1" t="s">
        <v>71</v>
      </c>
      <c r="R2" s="1" t="s">
        <v>71</v>
      </c>
      <c r="S2" s="1" t="s">
        <v>71</v>
      </c>
      <c r="T2" s="1" t="s">
        <v>77</v>
      </c>
      <c r="U2" s="1" t="s">
        <v>78</v>
      </c>
      <c r="V2" s="1" t="s">
        <v>79</v>
      </c>
      <c r="W2" s="1" t="s">
        <v>80</v>
      </c>
      <c r="X2" s="1" t="s">
        <v>71</v>
      </c>
      <c r="Y2" s="1" t="s">
        <v>81</v>
      </c>
      <c r="Z2" s="1" t="s">
        <v>82</v>
      </c>
      <c r="AA2" s="1" t="s">
        <v>83</v>
      </c>
      <c r="AB2" s="1" t="s">
        <v>84</v>
      </c>
      <c r="AC2" s="1" t="s">
        <v>71</v>
      </c>
      <c r="AD2" s="1" t="s">
        <v>71</v>
      </c>
      <c r="AE2" s="1" t="s">
        <v>71</v>
      </c>
      <c r="AF2" s="1" t="s">
        <v>71</v>
      </c>
      <c r="AG2" s="1">
        <v>228</v>
      </c>
      <c r="AH2" s="1">
        <v>2</v>
      </c>
      <c r="AI2" s="1">
        <v>2</v>
      </c>
      <c r="AJ2" s="1">
        <v>24</v>
      </c>
      <c r="AK2" s="1">
        <v>24</v>
      </c>
      <c r="AL2" s="1" t="s">
        <v>85</v>
      </c>
      <c r="AM2" s="1" t="s">
        <v>86</v>
      </c>
      <c r="AN2" s="1" t="s">
        <v>87</v>
      </c>
      <c r="AO2" s="1" t="s">
        <v>88</v>
      </c>
      <c r="AP2" s="1" t="s">
        <v>89</v>
      </c>
      <c r="AQ2" s="1" t="s">
        <v>71</v>
      </c>
      <c r="AR2" s="1" t="s">
        <v>90</v>
      </c>
      <c r="AS2" s="1" t="s">
        <v>91</v>
      </c>
      <c r="AT2" s="1" t="s">
        <v>92</v>
      </c>
      <c r="AU2" s="1">
        <v>2022</v>
      </c>
      <c r="AV2" s="1">
        <v>29</v>
      </c>
      <c r="AW2" s="1">
        <v>28</v>
      </c>
      <c r="AX2" s="1" t="s">
        <v>71</v>
      </c>
      <c r="AY2" s="1" t="s">
        <v>71</v>
      </c>
      <c r="AZ2" s="1" t="s">
        <v>93</v>
      </c>
      <c r="BA2" s="1" t="s">
        <v>71</v>
      </c>
      <c r="BB2" s="1">
        <v>42539</v>
      </c>
      <c r="BC2" s="1">
        <v>42559</v>
      </c>
      <c r="BD2" s="1" t="s">
        <v>71</v>
      </c>
      <c r="BE2" s="1" t="s">
        <v>94</v>
      </c>
      <c r="BF2" s="1" t="s">
        <v>95</v>
      </c>
      <c r="BG2" s="1" t="s">
        <v>71</v>
      </c>
      <c r="BH2" s="1" t="s">
        <v>96</v>
      </c>
      <c r="BI2" s="1">
        <v>21</v>
      </c>
      <c r="BJ2" s="1" t="s">
        <v>97</v>
      </c>
      <c r="BK2" s="1" t="s">
        <v>98</v>
      </c>
      <c r="BL2" s="1" t="s">
        <v>99</v>
      </c>
      <c r="BM2" s="1" t="s">
        <v>100</v>
      </c>
      <c r="BN2" s="1">
        <v>35378646</v>
      </c>
      <c r="BO2" s="1" t="s">
        <v>101</v>
      </c>
      <c r="BP2" s="1" t="s">
        <v>71</v>
      </c>
      <c r="BQ2" s="1" t="s">
        <v>71</v>
      </c>
    </row>
    <row r="3" spans="1:69">
      <c r="A3" s="3" t="s">
        <v>69</v>
      </c>
      <c r="B3" s="3" t="s">
        <v>102</v>
      </c>
      <c r="C3" s="3" t="s">
        <v>71</v>
      </c>
      <c r="D3" s="3" t="s">
        <v>71</v>
      </c>
      <c r="E3" s="3" t="s">
        <v>71</v>
      </c>
      <c r="F3" s="3" t="s">
        <v>103</v>
      </c>
      <c r="G3" s="3" t="s">
        <v>71</v>
      </c>
      <c r="H3" s="3" t="s">
        <v>71</v>
      </c>
      <c r="I3" s="3" t="s">
        <v>104</v>
      </c>
      <c r="J3" s="3" t="s">
        <v>105</v>
      </c>
      <c r="K3" s="3" t="s">
        <v>71</v>
      </c>
      <c r="L3" s="3" t="s">
        <v>71</v>
      </c>
      <c r="M3" s="3" t="s">
        <v>75</v>
      </c>
      <c r="N3" s="3" t="s">
        <v>106</v>
      </c>
      <c r="O3" s="3" t="s">
        <v>71</v>
      </c>
      <c r="P3" s="3" t="s">
        <v>71</v>
      </c>
      <c r="Q3" s="3" t="s">
        <v>71</v>
      </c>
      <c r="R3" s="3" t="s">
        <v>71</v>
      </c>
      <c r="S3" s="3" t="s">
        <v>71</v>
      </c>
      <c r="T3" s="3" t="s">
        <v>107</v>
      </c>
      <c r="U3" s="3" t="s">
        <v>108</v>
      </c>
      <c r="V3" s="3" t="s">
        <v>109</v>
      </c>
      <c r="W3" s="3" t="s">
        <v>110</v>
      </c>
      <c r="X3" s="3" t="s">
        <v>71</v>
      </c>
      <c r="Y3" s="3" t="s">
        <v>111</v>
      </c>
      <c r="Z3" s="3" t="s">
        <v>112</v>
      </c>
      <c r="AA3" s="3" t="s">
        <v>113</v>
      </c>
      <c r="AB3" s="3" t="s">
        <v>114</v>
      </c>
      <c r="AC3" s="3" t="s">
        <v>115</v>
      </c>
      <c r="AD3" s="3" t="s">
        <v>116</v>
      </c>
      <c r="AE3" s="3" t="s">
        <v>117</v>
      </c>
      <c r="AF3" s="3" t="s">
        <v>71</v>
      </c>
      <c r="AG3" s="3">
        <v>98</v>
      </c>
      <c r="AH3" s="3">
        <v>49</v>
      </c>
      <c r="AI3" s="3">
        <v>49</v>
      </c>
      <c r="AJ3" s="3">
        <v>2</v>
      </c>
      <c r="AK3" s="3">
        <v>76</v>
      </c>
      <c r="AL3" s="3" t="s">
        <v>118</v>
      </c>
      <c r="AM3" s="3" t="s">
        <v>119</v>
      </c>
      <c r="AN3" s="3" t="s">
        <v>120</v>
      </c>
      <c r="AO3" s="3" t="s">
        <v>121</v>
      </c>
      <c r="AP3" s="3" t="s">
        <v>122</v>
      </c>
      <c r="AQ3" s="3" t="s">
        <v>71</v>
      </c>
      <c r="AR3" s="3" t="s">
        <v>123</v>
      </c>
      <c r="AS3" s="3" t="s">
        <v>124</v>
      </c>
      <c r="AT3" s="3" t="s">
        <v>125</v>
      </c>
      <c r="AU3" s="3">
        <v>2015</v>
      </c>
      <c r="AV3" s="3">
        <v>38</v>
      </c>
      <c r="AW3" s="3">
        <v>1</v>
      </c>
      <c r="AX3" s="3" t="s">
        <v>71</v>
      </c>
      <c r="AY3" s="3" t="s">
        <v>71</v>
      </c>
      <c r="AZ3" s="3" t="s">
        <v>71</v>
      </c>
      <c r="BA3" s="3" t="s">
        <v>71</v>
      </c>
      <c r="BB3" s="3">
        <v>383</v>
      </c>
      <c r="BC3" s="3">
        <v>399</v>
      </c>
      <c r="BD3" s="3" t="s">
        <v>71</v>
      </c>
      <c r="BE3" s="3" t="s">
        <v>126</v>
      </c>
      <c r="BF3" s="3" t="s">
        <v>127</v>
      </c>
      <c r="BG3" s="3" t="s">
        <v>71</v>
      </c>
      <c r="BH3" s="3" t="s">
        <v>71</v>
      </c>
      <c r="BI3" s="3">
        <v>17</v>
      </c>
      <c r="BJ3" s="3" t="s">
        <v>128</v>
      </c>
      <c r="BK3" s="3" t="s">
        <v>98</v>
      </c>
      <c r="BL3" s="3" t="s">
        <v>129</v>
      </c>
      <c r="BM3" s="3" t="s">
        <v>130</v>
      </c>
      <c r="BN3" s="3" t="s">
        <v>71</v>
      </c>
      <c r="BO3" s="3" t="s">
        <v>131</v>
      </c>
      <c r="BP3" s="3" t="s">
        <v>71</v>
      </c>
      <c r="BQ3" s="3" t="s">
        <v>71</v>
      </c>
    </row>
    <row r="4" spans="1:69">
      <c r="A4" s="3" t="s">
        <v>69</v>
      </c>
      <c r="B4" s="3" t="s">
        <v>132</v>
      </c>
      <c r="C4" s="3" t="s">
        <v>71</v>
      </c>
      <c r="D4" s="3" t="s">
        <v>71</v>
      </c>
      <c r="E4" s="3" t="s">
        <v>71</v>
      </c>
      <c r="F4" s="3" t="s">
        <v>133</v>
      </c>
      <c r="G4" s="3" t="s">
        <v>71</v>
      </c>
      <c r="H4" s="3" t="s">
        <v>71</v>
      </c>
      <c r="I4" s="3" t="s">
        <v>134</v>
      </c>
      <c r="J4" s="3" t="s">
        <v>135</v>
      </c>
      <c r="K4" s="3" t="s">
        <v>71</v>
      </c>
      <c r="L4" s="3" t="s">
        <v>71</v>
      </c>
      <c r="M4" s="3" t="s">
        <v>75</v>
      </c>
      <c r="N4" s="3" t="s">
        <v>106</v>
      </c>
      <c r="O4" s="3" t="s">
        <v>71</v>
      </c>
      <c r="P4" s="3" t="s">
        <v>71</v>
      </c>
      <c r="Q4" s="3" t="s">
        <v>71</v>
      </c>
      <c r="R4" s="3" t="s">
        <v>71</v>
      </c>
      <c r="S4" s="3" t="s">
        <v>71</v>
      </c>
      <c r="T4" s="3" t="s">
        <v>136</v>
      </c>
      <c r="U4" s="3" t="s">
        <v>137</v>
      </c>
      <c r="V4" s="3" t="s">
        <v>138</v>
      </c>
      <c r="W4" s="3" t="s">
        <v>139</v>
      </c>
      <c r="X4" s="3" t="s">
        <v>71</v>
      </c>
      <c r="Y4" s="3" t="s">
        <v>140</v>
      </c>
      <c r="Z4" s="3" t="s">
        <v>141</v>
      </c>
      <c r="AA4" s="3" t="s">
        <v>142</v>
      </c>
      <c r="AB4" s="3" t="s">
        <v>143</v>
      </c>
      <c r="AC4" s="3" t="s">
        <v>71</v>
      </c>
      <c r="AD4" s="3" t="s">
        <v>71</v>
      </c>
      <c r="AE4" s="3" t="s">
        <v>71</v>
      </c>
      <c r="AF4" s="3" t="s">
        <v>71</v>
      </c>
      <c r="AG4" s="3">
        <v>171</v>
      </c>
      <c r="AH4" s="3">
        <v>21</v>
      </c>
      <c r="AI4" s="3">
        <v>22</v>
      </c>
      <c r="AJ4" s="3">
        <v>2</v>
      </c>
      <c r="AK4" s="3">
        <v>114</v>
      </c>
      <c r="AL4" s="3" t="s">
        <v>144</v>
      </c>
      <c r="AM4" s="3" t="s">
        <v>119</v>
      </c>
      <c r="AN4" s="3" t="s">
        <v>145</v>
      </c>
      <c r="AO4" s="3" t="s">
        <v>146</v>
      </c>
      <c r="AP4" s="3" t="s">
        <v>147</v>
      </c>
      <c r="AQ4" s="3" t="s">
        <v>71</v>
      </c>
      <c r="AR4" s="3" t="s">
        <v>148</v>
      </c>
      <c r="AS4" s="3" t="s">
        <v>149</v>
      </c>
      <c r="AT4" s="3" t="s">
        <v>92</v>
      </c>
      <c r="AU4" s="3">
        <v>2011</v>
      </c>
      <c r="AV4" s="3">
        <v>38</v>
      </c>
      <c r="AW4" s="3">
        <v>2</v>
      </c>
      <c r="AX4" s="3" t="s">
        <v>71</v>
      </c>
      <c r="AY4" s="3" t="s">
        <v>71</v>
      </c>
      <c r="AZ4" s="3" t="s">
        <v>93</v>
      </c>
      <c r="BA4" s="3" t="s">
        <v>71</v>
      </c>
      <c r="BB4" s="3">
        <v>151</v>
      </c>
      <c r="BC4" s="3">
        <v>171</v>
      </c>
      <c r="BD4" s="3" t="s">
        <v>71</v>
      </c>
      <c r="BE4" s="3" t="s">
        <v>150</v>
      </c>
      <c r="BF4" s="3" t="s">
        <v>151</v>
      </c>
      <c r="BG4" s="3" t="s">
        <v>71</v>
      </c>
      <c r="BH4" s="3" t="s">
        <v>71</v>
      </c>
      <c r="BI4" s="3">
        <v>21</v>
      </c>
      <c r="BJ4" s="3" t="s">
        <v>152</v>
      </c>
      <c r="BK4" s="3" t="s">
        <v>153</v>
      </c>
      <c r="BL4" s="3" t="s">
        <v>154</v>
      </c>
      <c r="BM4" s="3" t="s">
        <v>155</v>
      </c>
      <c r="BN4" s="3" t="s">
        <v>71</v>
      </c>
      <c r="BO4" s="3" t="s">
        <v>156</v>
      </c>
      <c r="BP4" s="3" t="s">
        <v>71</v>
      </c>
      <c r="BQ4" s="3" t="s">
        <v>71</v>
      </c>
    </row>
    <row r="5" spans="1:69">
      <c r="A5" s="3" t="s">
        <v>69</v>
      </c>
      <c r="B5" s="3" t="s">
        <v>157</v>
      </c>
      <c r="C5" s="3" t="s">
        <v>71</v>
      </c>
      <c r="D5" s="3" t="s">
        <v>71</v>
      </c>
      <c r="E5" s="3" t="s">
        <v>71</v>
      </c>
      <c r="F5" s="3" t="s">
        <v>158</v>
      </c>
      <c r="G5" s="3" t="s">
        <v>71</v>
      </c>
      <c r="H5" s="3" t="s">
        <v>71</v>
      </c>
      <c r="I5" s="3" t="s">
        <v>159</v>
      </c>
      <c r="J5" s="3" t="s">
        <v>160</v>
      </c>
      <c r="K5" s="3" t="s">
        <v>71</v>
      </c>
      <c r="L5" s="3" t="s">
        <v>71</v>
      </c>
      <c r="M5" s="3" t="s">
        <v>75</v>
      </c>
      <c r="N5" s="3" t="s">
        <v>76</v>
      </c>
      <c r="O5" s="3" t="s">
        <v>71</v>
      </c>
      <c r="P5" s="3" t="s">
        <v>71</v>
      </c>
      <c r="Q5" s="3" t="s">
        <v>71</v>
      </c>
      <c r="R5" s="3" t="s">
        <v>71</v>
      </c>
      <c r="S5" s="3" t="s">
        <v>71</v>
      </c>
      <c r="T5" s="3" t="s">
        <v>161</v>
      </c>
      <c r="U5" s="3" t="s">
        <v>162</v>
      </c>
      <c r="V5" s="3" t="s">
        <v>163</v>
      </c>
      <c r="W5" s="3" t="s">
        <v>164</v>
      </c>
      <c r="X5" s="3" t="s">
        <v>71</v>
      </c>
      <c r="Y5" s="3" t="s">
        <v>165</v>
      </c>
      <c r="Z5" s="3" t="s">
        <v>166</v>
      </c>
      <c r="AA5" s="3" t="s">
        <v>167</v>
      </c>
      <c r="AB5" s="3" t="s">
        <v>168</v>
      </c>
      <c r="AC5" s="3" t="s">
        <v>71</v>
      </c>
      <c r="AD5" s="3" t="s">
        <v>71</v>
      </c>
      <c r="AE5" s="3" t="s">
        <v>71</v>
      </c>
      <c r="AF5" s="3" t="s">
        <v>71</v>
      </c>
      <c r="AG5" s="3">
        <v>52</v>
      </c>
      <c r="AH5" s="3">
        <v>22</v>
      </c>
      <c r="AI5" s="3">
        <v>22</v>
      </c>
      <c r="AJ5" s="3">
        <v>0</v>
      </c>
      <c r="AK5" s="3">
        <v>31</v>
      </c>
      <c r="AL5" s="3" t="s">
        <v>169</v>
      </c>
      <c r="AM5" s="3" t="s">
        <v>170</v>
      </c>
      <c r="AN5" s="3" t="s">
        <v>171</v>
      </c>
      <c r="AO5" s="3" t="s">
        <v>172</v>
      </c>
      <c r="AP5" s="3" t="s">
        <v>71</v>
      </c>
      <c r="AQ5" s="3" t="s">
        <v>71</v>
      </c>
      <c r="AR5" s="3" t="s">
        <v>160</v>
      </c>
      <c r="AS5" s="3" t="s">
        <v>173</v>
      </c>
      <c r="AT5" s="3" t="s">
        <v>174</v>
      </c>
      <c r="AU5" s="3">
        <v>2018</v>
      </c>
      <c r="AV5" s="3">
        <v>5</v>
      </c>
      <c r="AW5" s="3">
        <v>9</v>
      </c>
      <c r="AX5" s="3" t="s">
        <v>71</v>
      </c>
      <c r="AY5" s="3" t="s">
        <v>71</v>
      </c>
      <c r="AZ5" s="3" t="s">
        <v>71</v>
      </c>
      <c r="BA5" s="3" t="s">
        <v>71</v>
      </c>
      <c r="BB5" s="3" t="s">
        <v>71</v>
      </c>
      <c r="BC5" s="3" t="s">
        <v>71</v>
      </c>
      <c r="BD5" s="3">
        <v>101</v>
      </c>
      <c r="BE5" s="3" t="s">
        <v>175</v>
      </c>
      <c r="BF5" s="3" t="s">
        <v>176</v>
      </c>
      <c r="BG5" s="3" t="s">
        <v>71</v>
      </c>
      <c r="BH5" s="3" t="s">
        <v>71</v>
      </c>
      <c r="BI5" s="3">
        <v>12</v>
      </c>
      <c r="BJ5" s="3" t="s">
        <v>97</v>
      </c>
      <c r="BK5" s="3" t="s">
        <v>177</v>
      </c>
      <c r="BL5" s="3" t="s">
        <v>99</v>
      </c>
      <c r="BM5" s="3" t="s">
        <v>178</v>
      </c>
      <c r="BN5" s="3" t="s">
        <v>71</v>
      </c>
      <c r="BO5" s="3" t="s">
        <v>179</v>
      </c>
      <c r="BP5" s="3" t="s">
        <v>71</v>
      </c>
      <c r="BQ5" s="3" t="s">
        <v>71</v>
      </c>
    </row>
    <row r="6" spans="1:69">
      <c r="A6" s="1" t="s">
        <v>69</v>
      </c>
      <c r="B6" s="1" t="s">
        <v>180</v>
      </c>
      <c r="C6" s="1" t="s">
        <v>71</v>
      </c>
      <c r="D6" s="1" t="s">
        <v>71</v>
      </c>
      <c r="E6" s="1" t="s">
        <v>71</v>
      </c>
      <c r="F6" s="1" t="s">
        <v>181</v>
      </c>
      <c r="G6" s="1" t="s">
        <v>71</v>
      </c>
      <c r="H6" s="1" t="s">
        <v>71</v>
      </c>
      <c r="I6" s="1" t="s">
        <v>182</v>
      </c>
      <c r="J6" s="1" t="s">
        <v>183</v>
      </c>
      <c r="K6" s="1" t="s">
        <v>71</v>
      </c>
      <c r="L6" s="1" t="s">
        <v>71</v>
      </c>
      <c r="M6" s="1" t="s">
        <v>75</v>
      </c>
      <c r="N6" s="1" t="s">
        <v>106</v>
      </c>
      <c r="O6" s="1" t="s">
        <v>71</v>
      </c>
      <c r="P6" s="1" t="s">
        <v>71</v>
      </c>
      <c r="Q6" s="1" t="s">
        <v>71</v>
      </c>
      <c r="R6" s="1" t="s">
        <v>71</v>
      </c>
      <c r="S6" s="1" t="s">
        <v>71</v>
      </c>
      <c r="T6" s="1" t="s">
        <v>184</v>
      </c>
      <c r="U6" s="1" t="s">
        <v>185</v>
      </c>
      <c r="V6" s="1" t="s">
        <v>186</v>
      </c>
      <c r="W6" s="1" t="s">
        <v>187</v>
      </c>
      <c r="X6" s="1" t="s">
        <v>71</v>
      </c>
      <c r="Y6" s="1" t="s">
        <v>188</v>
      </c>
      <c r="Z6" s="1" t="s">
        <v>189</v>
      </c>
      <c r="AA6" s="1" t="s">
        <v>190</v>
      </c>
      <c r="AB6" s="1" t="s">
        <v>191</v>
      </c>
      <c r="AC6" s="1" t="s">
        <v>71</v>
      </c>
      <c r="AD6" s="1" t="s">
        <v>71</v>
      </c>
      <c r="AE6" s="1" t="s">
        <v>71</v>
      </c>
      <c r="AF6" s="1" t="s">
        <v>71</v>
      </c>
      <c r="AG6" s="1">
        <v>100</v>
      </c>
      <c r="AH6" s="1">
        <v>5</v>
      </c>
      <c r="AI6" s="1">
        <v>5</v>
      </c>
      <c r="AJ6" s="1">
        <v>4</v>
      </c>
      <c r="AK6" s="1">
        <v>10</v>
      </c>
      <c r="AL6" s="1" t="s">
        <v>192</v>
      </c>
      <c r="AM6" s="1" t="s">
        <v>193</v>
      </c>
      <c r="AN6" s="1" t="s">
        <v>194</v>
      </c>
      <c r="AO6" s="1" t="s">
        <v>195</v>
      </c>
      <c r="AP6" s="1" t="s">
        <v>196</v>
      </c>
      <c r="AQ6" s="1" t="s">
        <v>71</v>
      </c>
      <c r="AR6" s="1" t="s">
        <v>197</v>
      </c>
      <c r="AS6" s="1" t="s">
        <v>198</v>
      </c>
      <c r="AT6" s="1" t="s">
        <v>199</v>
      </c>
      <c r="AU6" s="1">
        <v>2021</v>
      </c>
      <c r="AV6" s="1">
        <v>294</v>
      </c>
      <c r="AW6" s="1" t="s">
        <v>71</v>
      </c>
      <c r="AX6" s="1" t="s">
        <v>71</v>
      </c>
      <c r="AY6" s="1" t="s">
        <v>71</v>
      </c>
      <c r="AZ6" s="1" t="s">
        <v>71</v>
      </c>
      <c r="BA6" s="1" t="s">
        <v>71</v>
      </c>
      <c r="BB6" s="1" t="s">
        <v>71</v>
      </c>
      <c r="BC6" s="1" t="s">
        <v>71</v>
      </c>
      <c r="BD6" s="1">
        <v>112896</v>
      </c>
      <c r="BE6" s="1" t="s">
        <v>200</v>
      </c>
      <c r="BF6" s="1" t="s">
        <v>201</v>
      </c>
      <c r="BG6" s="1" t="s">
        <v>71</v>
      </c>
      <c r="BH6" s="1" t="s">
        <v>202</v>
      </c>
      <c r="BI6" s="1">
        <v>16</v>
      </c>
      <c r="BJ6" s="1" t="s">
        <v>97</v>
      </c>
      <c r="BK6" s="1" t="s">
        <v>153</v>
      </c>
      <c r="BL6" s="1" t="s">
        <v>99</v>
      </c>
      <c r="BM6" s="1" t="s">
        <v>203</v>
      </c>
      <c r="BN6" s="1">
        <v>34118513</v>
      </c>
      <c r="BO6" s="1" t="s">
        <v>71</v>
      </c>
      <c r="BP6" s="1" t="s">
        <v>71</v>
      </c>
      <c r="BQ6" s="1" t="s">
        <v>71</v>
      </c>
    </row>
    <row r="7" spans="1:69">
      <c r="A7" s="1" t="s">
        <v>69</v>
      </c>
      <c r="B7" s="1" t="s">
        <v>204</v>
      </c>
      <c r="C7" s="1" t="s">
        <v>71</v>
      </c>
      <c r="D7" s="1" t="s">
        <v>71</v>
      </c>
      <c r="E7" s="1" t="s">
        <v>71</v>
      </c>
      <c r="F7" s="1" t="s">
        <v>205</v>
      </c>
      <c r="G7" s="1" t="s">
        <v>71</v>
      </c>
      <c r="H7" s="1" t="s">
        <v>71</v>
      </c>
      <c r="I7" s="1" t="s">
        <v>206</v>
      </c>
      <c r="J7" s="1" t="s">
        <v>207</v>
      </c>
      <c r="K7" s="1" t="s">
        <v>71</v>
      </c>
      <c r="L7" s="1" t="s">
        <v>71</v>
      </c>
      <c r="M7" s="1" t="s">
        <v>75</v>
      </c>
      <c r="N7" s="1" t="s">
        <v>208</v>
      </c>
      <c r="O7" s="1" t="s">
        <v>209</v>
      </c>
      <c r="P7" s="1" t="s">
        <v>210</v>
      </c>
      <c r="Q7" s="1" t="s">
        <v>211</v>
      </c>
      <c r="R7" s="1" t="s">
        <v>71</v>
      </c>
      <c r="S7" s="1" t="s">
        <v>71</v>
      </c>
      <c r="T7" s="1" t="s">
        <v>212</v>
      </c>
      <c r="U7" s="1" t="s">
        <v>213</v>
      </c>
      <c r="V7" s="1" t="s">
        <v>214</v>
      </c>
      <c r="W7" s="1" t="s">
        <v>215</v>
      </c>
      <c r="X7" s="1" t="s">
        <v>71</v>
      </c>
      <c r="Y7" s="1" t="s">
        <v>216</v>
      </c>
      <c r="Z7" s="1" t="s">
        <v>217</v>
      </c>
      <c r="AA7" s="1" t="s">
        <v>218</v>
      </c>
      <c r="AB7" s="1" t="s">
        <v>219</v>
      </c>
      <c r="AC7" s="1" t="s">
        <v>220</v>
      </c>
      <c r="AD7" s="1" t="s">
        <v>220</v>
      </c>
      <c r="AE7" s="1" t="s">
        <v>221</v>
      </c>
      <c r="AF7" s="1" t="s">
        <v>71</v>
      </c>
      <c r="AG7" s="1">
        <v>39</v>
      </c>
      <c r="AH7" s="1">
        <v>2</v>
      </c>
      <c r="AI7" s="1">
        <v>2</v>
      </c>
      <c r="AJ7" s="1">
        <v>4</v>
      </c>
      <c r="AK7" s="1">
        <v>13</v>
      </c>
      <c r="AL7" s="1" t="s">
        <v>222</v>
      </c>
      <c r="AM7" s="1" t="s">
        <v>223</v>
      </c>
      <c r="AN7" s="1" t="s">
        <v>224</v>
      </c>
      <c r="AO7" s="1" t="s">
        <v>225</v>
      </c>
      <c r="AP7" s="1" t="s">
        <v>226</v>
      </c>
      <c r="AQ7" s="1" t="s">
        <v>71</v>
      </c>
      <c r="AR7" s="1" t="s">
        <v>227</v>
      </c>
      <c r="AS7" s="1" t="s">
        <v>228</v>
      </c>
      <c r="AT7" s="1" t="s">
        <v>229</v>
      </c>
      <c r="AU7" s="1">
        <v>2019</v>
      </c>
      <c r="AV7" s="1" t="s">
        <v>71</v>
      </c>
      <c r="AW7" s="1" t="s">
        <v>71</v>
      </c>
      <c r="AX7" s="1" t="s">
        <v>71</v>
      </c>
      <c r="AY7" s="1" t="s">
        <v>71</v>
      </c>
      <c r="AZ7" s="1">
        <v>86</v>
      </c>
      <c r="BA7" s="1" t="s">
        <v>71</v>
      </c>
      <c r="BB7" s="1">
        <v>198</v>
      </c>
      <c r="BC7" s="1">
        <v>208</v>
      </c>
      <c r="BD7" s="1" t="s">
        <v>71</v>
      </c>
      <c r="BE7" s="1" t="s">
        <v>230</v>
      </c>
      <c r="BF7" s="1" t="s">
        <v>231</v>
      </c>
      <c r="BG7" s="1" t="s">
        <v>71</v>
      </c>
      <c r="BH7" s="1" t="s">
        <v>71</v>
      </c>
      <c r="BI7" s="1">
        <v>11</v>
      </c>
      <c r="BJ7" s="1" t="s">
        <v>232</v>
      </c>
      <c r="BK7" s="1" t="s">
        <v>233</v>
      </c>
      <c r="BL7" s="1" t="s">
        <v>234</v>
      </c>
      <c r="BM7" s="1" t="s">
        <v>235</v>
      </c>
      <c r="BN7" s="1" t="s">
        <v>71</v>
      </c>
      <c r="BO7" s="1" t="s">
        <v>71</v>
      </c>
      <c r="BP7" s="1" t="s">
        <v>71</v>
      </c>
      <c r="BQ7" s="1" t="s">
        <v>71</v>
      </c>
    </row>
    <row r="8" spans="1:69">
      <c r="A8" s="1" t="s">
        <v>69</v>
      </c>
      <c r="B8" s="1" t="s">
        <v>236</v>
      </c>
      <c r="C8" s="1" t="s">
        <v>71</v>
      </c>
      <c r="D8" s="1" t="s">
        <v>71</v>
      </c>
      <c r="E8" s="1" t="s">
        <v>71</v>
      </c>
      <c r="F8" s="1" t="s">
        <v>237</v>
      </c>
      <c r="G8" s="1" t="s">
        <v>71</v>
      </c>
      <c r="H8" s="1" t="s">
        <v>71</v>
      </c>
      <c r="I8" s="1" t="s">
        <v>238</v>
      </c>
      <c r="J8" s="1" t="s">
        <v>239</v>
      </c>
      <c r="K8" s="1" t="s">
        <v>71</v>
      </c>
      <c r="L8" s="1" t="s">
        <v>71</v>
      </c>
      <c r="M8" s="1" t="s">
        <v>75</v>
      </c>
      <c r="N8" s="1" t="s">
        <v>76</v>
      </c>
      <c r="O8" s="1" t="s">
        <v>71</v>
      </c>
      <c r="P8" s="1" t="s">
        <v>71</v>
      </c>
      <c r="Q8" s="1" t="s">
        <v>71</v>
      </c>
      <c r="R8" s="1" t="s">
        <v>71</v>
      </c>
      <c r="S8" s="1" t="s">
        <v>71</v>
      </c>
      <c r="T8" s="1" t="s">
        <v>240</v>
      </c>
      <c r="U8" s="1" t="s">
        <v>241</v>
      </c>
      <c r="V8" s="1" t="s">
        <v>242</v>
      </c>
      <c r="W8" s="1" t="s">
        <v>243</v>
      </c>
      <c r="X8" s="1" t="s">
        <v>71</v>
      </c>
      <c r="Y8" s="1" t="s">
        <v>244</v>
      </c>
      <c r="Z8" s="1" t="s">
        <v>245</v>
      </c>
      <c r="AA8" s="1" t="s">
        <v>71</v>
      </c>
      <c r="AB8" s="1" t="s">
        <v>246</v>
      </c>
      <c r="AC8" s="1" t="s">
        <v>247</v>
      </c>
      <c r="AD8" s="1" t="s">
        <v>248</v>
      </c>
      <c r="AE8" s="1" t="s">
        <v>249</v>
      </c>
      <c r="AF8" s="1" t="s">
        <v>71</v>
      </c>
      <c r="AG8" s="1">
        <v>56</v>
      </c>
      <c r="AH8" s="1">
        <v>14</v>
      </c>
      <c r="AI8" s="1">
        <v>15</v>
      </c>
      <c r="AJ8" s="1">
        <v>2</v>
      </c>
      <c r="AK8" s="1">
        <v>22</v>
      </c>
      <c r="AL8" s="1" t="s">
        <v>250</v>
      </c>
      <c r="AM8" s="1" t="s">
        <v>251</v>
      </c>
      <c r="AN8" s="1" t="s">
        <v>252</v>
      </c>
      <c r="AO8" s="1" t="s">
        <v>253</v>
      </c>
      <c r="AP8" s="1" t="s">
        <v>71</v>
      </c>
      <c r="AQ8" s="1" t="s">
        <v>71</v>
      </c>
      <c r="AR8" s="1" t="s">
        <v>254</v>
      </c>
      <c r="AS8" s="1" t="s">
        <v>255</v>
      </c>
      <c r="AT8" s="1" t="s">
        <v>256</v>
      </c>
      <c r="AU8" s="1">
        <v>2020</v>
      </c>
      <c r="AV8" s="1">
        <v>15</v>
      </c>
      <c r="AW8" s="1">
        <v>2</v>
      </c>
      <c r="AX8" s="1" t="s">
        <v>71</v>
      </c>
      <c r="AY8" s="1" t="s">
        <v>71</v>
      </c>
      <c r="AZ8" s="1" t="s">
        <v>71</v>
      </c>
      <c r="BA8" s="1" t="s">
        <v>71</v>
      </c>
      <c r="BB8" s="1" t="s">
        <v>71</v>
      </c>
      <c r="BC8" s="1" t="s">
        <v>71</v>
      </c>
      <c r="BD8" s="1">
        <v>23002</v>
      </c>
      <c r="BE8" s="1" t="s">
        <v>257</v>
      </c>
      <c r="BF8" s="1" t="s">
        <v>258</v>
      </c>
      <c r="BG8" s="1" t="s">
        <v>71</v>
      </c>
      <c r="BH8" s="1" t="s">
        <v>71</v>
      </c>
      <c r="BI8" s="1">
        <v>13</v>
      </c>
      <c r="BJ8" s="1" t="s">
        <v>259</v>
      </c>
      <c r="BK8" s="1" t="s">
        <v>98</v>
      </c>
      <c r="BL8" s="1" t="s">
        <v>260</v>
      </c>
      <c r="BM8" s="1" t="s">
        <v>261</v>
      </c>
      <c r="BN8" s="1">
        <v>32021645</v>
      </c>
      <c r="BO8" s="1" t="s">
        <v>262</v>
      </c>
      <c r="BP8" s="1" t="s">
        <v>71</v>
      </c>
      <c r="BQ8" s="1" t="s">
        <v>71</v>
      </c>
    </row>
    <row r="9" spans="1:69">
      <c r="A9" s="1" t="s">
        <v>69</v>
      </c>
      <c r="B9" s="1" t="s">
        <v>263</v>
      </c>
      <c r="C9" s="1" t="s">
        <v>71</v>
      </c>
      <c r="D9" s="1" t="s">
        <v>71</v>
      </c>
      <c r="E9" s="1" t="s">
        <v>71</v>
      </c>
      <c r="F9" s="1" t="s">
        <v>264</v>
      </c>
      <c r="G9" s="1" t="s">
        <v>71</v>
      </c>
      <c r="H9" s="1" t="s">
        <v>71</v>
      </c>
      <c r="I9" s="1" t="s">
        <v>265</v>
      </c>
      <c r="J9" s="1" t="s">
        <v>266</v>
      </c>
      <c r="K9" s="1" t="s">
        <v>71</v>
      </c>
      <c r="L9" s="1" t="s">
        <v>71</v>
      </c>
      <c r="M9" s="1" t="s">
        <v>75</v>
      </c>
      <c r="N9" s="1" t="s">
        <v>267</v>
      </c>
      <c r="O9" s="1" t="s">
        <v>71</v>
      </c>
      <c r="P9" s="1" t="s">
        <v>71</v>
      </c>
      <c r="Q9" s="1" t="s">
        <v>71</v>
      </c>
      <c r="R9" s="1" t="s">
        <v>71</v>
      </c>
      <c r="S9" s="1" t="s">
        <v>71</v>
      </c>
      <c r="T9" s="1" t="s">
        <v>268</v>
      </c>
      <c r="U9" s="1" t="s">
        <v>269</v>
      </c>
      <c r="V9" s="1" t="s">
        <v>270</v>
      </c>
      <c r="W9" s="1" t="s">
        <v>271</v>
      </c>
      <c r="X9" s="1" t="s">
        <v>71</v>
      </c>
      <c r="Y9" s="1" t="s">
        <v>272</v>
      </c>
      <c r="Z9" s="1" t="s">
        <v>273</v>
      </c>
      <c r="AA9" s="1" t="s">
        <v>274</v>
      </c>
      <c r="AB9" s="1" t="s">
        <v>275</v>
      </c>
      <c r="AC9" s="1" t="s">
        <v>276</v>
      </c>
      <c r="AD9" s="1" t="s">
        <v>276</v>
      </c>
      <c r="AE9" s="1" t="s">
        <v>277</v>
      </c>
      <c r="AF9" s="1" t="s">
        <v>71</v>
      </c>
      <c r="AG9" s="1">
        <v>108</v>
      </c>
      <c r="AH9" s="1">
        <v>0</v>
      </c>
      <c r="AI9" s="1">
        <v>0</v>
      </c>
      <c r="AJ9" s="1">
        <v>2</v>
      </c>
      <c r="AK9" s="1">
        <v>2</v>
      </c>
      <c r="AL9" s="1" t="s">
        <v>118</v>
      </c>
      <c r="AM9" s="1" t="s">
        <v>278</v>
      </c>
      <c r="AN9" s="1" t="s">
        <v>279</v>
      </c>
      <c r="AO9" s="1" t="s">
        <v>280</v>
      </c>
      <c r="AP9" s="1" t="s">
        <v>281</v>
      </c>
      <c r="AQ9" s="1" t="s">
        <v>71</v>
      </c>
      <c r="AR9" s="1" t="s">
        <v>282</v>
      </c>
      <c r="AS9" s="1" t="s">
        <v>283</v>
      </c>
      <c r="AT9" s="1" t="s">
        <v>71</v>
      </c>
      <c r="AU9" s="1" t="s">
        <v>71</v>
      </c>
      <c r="AV9" s="1" t="s">
        <v>71</v>
      </c>
      <c r="AW9" s="1" t="s">
        <v>71</v>
      </c>
      <c r="AX9" s="1" t="s">
        <v>71</v>
      </c>
      <c r="AY9" s="1" t="s">
        <v>71</v>
      </c>
      <c r="AZ9" s="1" t="s">
        <v>71</v>
      </c>
      <c r="BA9" s="1" t="s">
        <v>71</v>
      </c>
      <c r="BB9" s="1" t="s">
        <v>71</v>
      </c>
      <c r="BC9" s="1" t="s">
        <v>71</v>
      </c>
      <c r="BD9" s="1" t="s">
        <v>71</v>
      </c>
      <c r="BE9" s="1" t="s">
        <v>284</v>
      </c>
      <c r="BF9" s="1" t="s">
        <v>285</v>
      </c>
      <c r="BG9" s="1" t="s">
        <v>71</v>
      </c>
      <c r="BH9" s="1" t="s">
        <v>96</v>
      </c>
      <c r="BI9" s="1">
        <v>24</v>
      </c>
      <c r="BJ9" s="1" t="s">
        <v>286</v>
      </c>
      <c r="BK9" s="1" t="s">
        <v>98</v>
      </c>
      <c r="BL9" s="1" t="s">
        <v>287</v>
      </c>
      <c r="BM9" s="1" t="s">
        <v>288</v>
      </c>
      <c r="BN9" s="1">
        <v>35431620</v>
      </c>
      <c r="BO9" s="1" t="s">
        <v>289</v>
      </c>
      <c r="BP9" s="1" t="s">
        <v>71</v>
      </c>
      <c r="BQ9" s="1" t="s">
        <v>71</v>
      </c>
    </row>
    <row r="10" spans="1:69">
      <c r="A10" s="3" t="s">
        <v>69</v>
      </c>
      <c r="B10" s="3" t="s">
        <v>290</v>
      </c>
      <c r="C10" s="3" t="s">
        <v>71</v>
      </c>
      <c r="D10" s="3" t="s">
        <v>71</v>
      </c>
      <c r="E10" s="3" t="s">
        <v>71</v>
      </c>
      <c r="F10" s="3" t="s">
        <v>291</v>
      </c>
      <c r="G10" s="3" t="s">
        <v>71</v>
      </c>
      <c r="H10" s="3" t="s">
        <v>71</v>
      </c>
      <c r="I10" s="3" t="s">
        <v>292</v>
      </c>
      <c r="J10" s="3" t="s">
        <v>293</v>
      </c>
      <c r="K10" s="3" t="s">
        <v>71</v>
      </c>
      <c r="L10" s="3" t="s">
        <v>71</v>
      </c>
      <c r="M10" s="3" t="s">
        <v>75</v>
      </c>
      <c r="N10" s="3" t="s">
        <v>294</v>
      </c>
      <c r="O10" s="3" t="s">
        <v>71</v>
      </c>
      <c r="P10" s="3" t="s">
        <v>71</v>
      </c>
      <c r="Q10" s="3" t="s">
        <v>71</v>
      </c>
      <c r="R10" s="3" t="s">
        <v>71</v>
      </c>
      <c r="S10" s="3" t="s">
        <v>71</v>
      </c>
      <c r="T10" s="3" t="s">
        <v>295</v>
      </c>
      <c r="U10" s="3" t="s">
        <v>296</v>
      </c>
      <c r="V10" s="3" t="s">
        <v>297</v>
      </c>
      <c r="W10" s="3" t="s">
        <v>298</v>
      </c>
      <c r="X10" s="3" t="s">
        <v>71</v>
      </c>
      <c r="Y10" s="3" t="s">
        <v>299</v>
      </c>
      <c r="Z10" s="3" t="s">
        <v>300</v>
      </c>
      <c r="AA10" s="3" t="s">
        <v>301</v>
      </c>
      <c r="AB10" s="3" t="s">
        <v>302</v>
      </c>
      <c r="AC10" s="3" t="s">
        <v>71</v>
      </c>
      <c r="AD10" s="3" t="s">
        <v>71</v>
      </c>
      <c r="AE10" s="3" t="s">
        <v>71</v>
      </c>
      <c r="AF10" s="3" t="s">
        <v>71</v>
      </c>
      <c r="AG10" s="3">
        <v>59</v>
      </c>
      <c r="AH10" s="3">
        <v>44</v>
      </c>
      <c r="AI10" s="3">
        <v>44</v>
      </c>
      <c r="AJ10" s="3">
        <v>1</v>
      </c>
      <c r="AK10" s="3">
        <v>88</v>
      </c>
      <c r="AL10" s="3" t="s">
        <v>303</v>
      </c>
      <c r="AM10" s="3" t="s">
        <v>304</v>
      </c>
      <c r="AN10" s="3" t="s">
        <v>305</v>
      </c>
      <c r="AO10" s="3" t="s">
        <v>306</v>
      </c>
      <c r="AP10" s="3" t="s">
        <v>307</v>
      </c>
      <c r="AQ10" s="3" t="s">
        <v>71</v>
      </c>
      <c r="AR10" s="3" t="s">
        <v>308</v>
      </c>
      <c r="AS10" s="3" t="s">
        <v>309</v>
      </c>
      <c r="AT10" s="3" t="s">
        <v>310</v>
      </c>
      <c r="AU10" s="3">
        <v>2014</v>
      </c>
      <c r="AV10" s="3">
        <v>71</v>
      </c>
      <c r="AW10" s="3" t="s">
        <v>71</v>
      </c>
      <c r="AX10" s="3" t="s">
        <v>71</v>
      </c>
      <c r="AY10" s="3" t="s">
        <v>71</v>
      </c>
      <c r="AZ10" s="3" t="s">
        <v>93</v>
      </c>
      <c r="BA10" s="3" t="s">
        <v>71</v>
      </c>
      <c r="BB10" s="3">
        <v>1</v>
      </c>
      <c r="BC10" s="3">
        <v>10</v>
      </c>
      <c r="BD10" s="3" t="s">
        <v>71</v>
      </c>
      <c r="BE10" s="3" t="s">
        <v>311</v>
      </c>
      <c r="BF10" s="3" t="s">
        <v>312</v>
      </c>
      <c r="BG10" s="3" t="s">
        <v>71</v>
      </c>
      <c r="BH10" s="3" t="s">
        <v>71</v>
      </c>
      <c r="BI10" s="3">
        <v>10</v>
      </c>
      <c r="BJ10" s="3" t="s">
        <v>313</v>
      </c>
      <c r="BK10" s="3" t="s">
        <v>98</v>
      </c>
      <c r="BL10" s="3" t="s">
        <v>314</v>
      </c>
      <c r="BM10" s="3" t="s">
        <v>315</v>
      </c>
      <c r="BN10" s="3" t="s">
        <v>71</v>
      </c>
      <c r="BO10" s="3" t="s">
        <v>71</v>
      </c>
      <c r="BP10" s="3" t="s">
        <v>71</v>
      </c>
      <c r="BQ10" s="3" t="s">
        <v>71</v>
      </c>
    </row>
    <row r="11" spans="1:69">
      <c r="A11" s="3" t="s">
        <v>69</v>
      </c>
      <c r="B11" s="3" t="s">
        <v>316</v>
      </c>
      <c r="C11" s="3" t="s">
        <v>71</v>
      </c>
      <c r="D11" s="3" t="s">
        <v>71</v>
      </c>
      <c r="E11" s="3" t="s">
        <v>71</v>
      </c>
      <c r="F11" s="3" t="s">
        <v>317</v>
      </c>
      <c r="G11" s="3" t="s">
        <v>71</v>
      </c>
      <c r="H11" s="3" t="s">
        <v>71</v>
      </c>
      <c r="I11" s="3" t="s">
        <v>318</v>
      </c>
      <c r="J11" s="3" t="s">
        <v>319</v>
      </c>
      <c r="K11" s="3" t="s">
        <v>71</v>
      </c>
      <c r="L11" s="3" t="s">
        <v>71</v>
      </c>
      <c r="M11" s="3" t="s">
        <v>75</v>
      </c>
      <c r="N11" s="3" t="s">
        <v>106</v>
      </c>
      <c r="O11" s="3" t="s">
        <v>71</v>
      </c>
      <c r="P11" s="3" t="s">
        <v>71</v>
      </c>
      <c r="Q11" s="3" t="s">
        <v>71</v>
      </c>
      <c r="R11" s="3" t="s">
        <v>71</v>
      </c>
      <c r="S11" s="3" t="s">
        <v>71</v>
      </c>
      <c r="T11" s="3" t="s">
        <v>320</v>
      </c>
      <c r="U11" s="3" t="s">
        <v>321</v>
      </c>
      <c r="V11" s="3" t="s">
        <v>322</v>
      </c>
      <c r="W11" s="3" t="s">
        <v>323</v>
      </c>
      <c r="X11" s="3" t="s">
        <v>71</v>
      </c>
      <c r="Y11" s="3" t="s">
        <v>324</v>
      </c>
      <c r="Z11" s="3" t="s">
        <v>325</v>
      </c>
      <c r="AA11" s="3" t="s">
        <v>71</v>
      </c>
      <c r="AB11" s="3" t="s">
        <v>326</v>
      </c>
      <c r="AC11" s="3" t="s">
        <v>327</v>
      </c>
      <c r="AD11" s="3" t="s">
        <v>327</v>
      </c>
      <c r="AE11" s="3" t="s">
        <v>328</v>
      </c>
      <c r="AF11" s="3" t="s">
        <v>71</v>
      </c>
      <c r="AG11" s="3">
        <v>51</v>
      </c>
      <c r="AH11" s="3">
        <v>19</v>
      </c>
      <c r="AI11" s="3">
        <v>19</v>
      </c>
      <c r="AJ11" s="3">
        <v>2</v>
      </c>
      <c r="AK11" s="3">
        <v>10</v>
      </c>
      <c r="AL11" s="3" t="s">
        <v>329</v>
      </c>
      <c r="AM11" s="3" t="s">
        <v>330</v>
      </c>
      <c r="AN11" s="3" t="s">
        <v>331</v>
      </c>
      <c r="AO11" s="3" t="s">
        <v>332</v>
      </c>
      <c r="AP11" s="3" t="s">
        <v>71</v>
      </c>
      <c r="AQ11" s="3" t="s">
        <v>71</v>
      </c>
      <c r="AR11" s="3" t="s">
        <v>333</v>
      </c>
      <c r="AS11" s="3" t="s">
        <v>334</v>
      </c>
      <c r="AT11" s="3" t="s">
        <v>71</v>
      </c>
      <c r="AU11" s="3">
        <v>2018</v>
      </c>
      <c r="AV11" s="3">
        <v>20</v>
      </c>
      <c r="AW11" s="3" t="s">
        <v>71</v>
      </c>
      <c r="AX11" s="3" t="s">
        <v>71</v>
      </c>
      <c r="AY11" s="3" t="s">
        <v>71</v>
      </c>
      <c r="AZ11" s="3" t="s">
        <v>71</v>
      </c>
      <c r="BA11" s="3" t="s">
        <v>71</v>
      </c>
      <c r="BB11" s="3">
        <v>38</v>
      </c>
      <c r="BC11" s="3">
        <v>49</v>
      </c>
      <c r="BD11" s="3" t="s">
        <v>71</v>
      </c>
      <c r="BE11" s="3" t="s">
        <v>335</v>
      </c>
      <c r="BF11" s="3" t="s">
        <v>336</v>
      </c>
      <c r="BG11" s="3" t="s">
        <v>71</v>
      </c>
      <c r="BH11" s="3" t="s">
        <v>71</v>
      </c>
      <c r="BI11" s="3">
        <v>12</v>
      </c>
      <c r="BJ11" s="3" t="s">
        <v>337</v>
      </c>
      <c r="BK11" s="3" t="s">
        <v>338</v>
      </c>
      <c r="BL11" s="3" t="s">
        <v>260</v>
      </c>
      <c r="BM11" s="3" t="s">
        <v>339</v>
      </c>
      <c r="BN11" s="3" t="s">
        <v>71</v>
      </c>
      <c r="BO11" s="3" t="s">
        <v>340</v>
      </c>
      <c r="BP11" s="3" t="s">
        <v>71</v>
      </c>
      <c r="BQ11" s="3" t="s">
        <v>71</v>
      </c>
    </row>
    <row r="12" spans="1:69">
      <c r="A12" s="1" t="s">
        <v>69</v>
      </c>
      <c r="B12" s="1" t="s">
        <v>341</v>
      </c>
      <c r="C12" s="1" t="s">
        <v>71</v>
      </c>
      <c r="D12" s="1" t="s">
        <v>71</v>
      </c>
      <c r="E12" s="1" t="s">
        <v>71</v>
      </c>
      <c r="F12" s="1" t="s">
        <v>342</v>
      </c>
      <c r="G12" s="1" t="s">
        <v>71</v>
      </c>
      <c r="H12" s="1" t="s">
        <v>71</v>
      </c>
      <c r="I12" s="1" t="s">
        <v>343</v>
      </c>
      <c r="J12" s="1" t="s">
        <v>344</v>
      </c>
      <c r="K12" s="1" t="s">
        <v>71</v>
      </c>
      <c r="L12" s="1" t="s">
        <v>71</v>
      </c>
      <c r="M12" s="1" t="s">
        <v>75</v>
      </c>
      <c r="N12" s="1" t="s">
        <v>106</v>
      </c>
      <c r="O12" s="1" t="s">
        <v>71</v>
      </c>
      <c r="P12" s="1" t="s">
        <v>71</v>
      </c>
      <c r="Q12" s="1" t="s">
        <v>71</v>
      </c>
      <c r="R12" s="1" t="s">
        <v>71</v>
      </c>
      <c r="S12" s="1" t="s">
        <v>71</v>
      </c>
      <c r="T12" s="1" t="s">
        <v>345</v>
      </c>
      <c r="U12" s="1" t="s">
        <v>346</v>
      </c>
      <c r="V12" s="1" t="s">
        <v>347</v>
      </c>
      <c r="W12" s="1" t="s">
        <v>348</v>
      </c>
      <c r="X12" s="1" t="s">
        <v>71</v>
      </c>
      <c r="Y12" s="1" t="s">
        <v>349</v>
      </c>
      <c r="Z12" s="1" t="s">
        <v>350</v>
      </c>
      <c r="AA12" s="1" t="s">
        <v>71</v>
      </c>
      <c r="AB12" s="1" t="s">
        <v>351</v>
      </c>
      <c r="AC12" s="1" t="s">
        <v>71</v>
      </c>
      <c r="AD12" s="1" t="s">
        <v>71</v>
      </c>
      <c r="AE12" s="1" t="s">
        <v>71</v>
      </c>
      <c r="AF12" s="1" t="s">
        <v>71</v>
      </c>
      <c r="AG12" s="1">
        <v>114</v>
      </c>
      <c r="AH12" s="1">
        <v>0</v>
      </c>
      <c r="AI12" s="1">
        <v>0</v>
      </c>
      <c r="AJ12" s="1">
        <v>1</v>
      </c>
      <c r="AK12" s="1">
        <v>5</v>
      </c>
      <c r="AL12" s="1" t="s">
        <v>169</v>
      </c>
      <c r="AM12" s="1" t="s">
        <v>170</v>
      </c>
      <c r="AN12" s="1" t="s">
        <v>171</v>
      </c>
      <c r="AO12" s="1" t="s">
        <v>71</v>
      </c>
      <c r="AP12" s="1" t="s">
        <v>352</v>
      </c>
      <c r="AQ12" s="1" t="s">
        <v>71</v>
      </c>
      <c r="AR12" s="1" t="s">
        <v>353</v>
      </c>
      <c r="AS12" s="1" t="s">
        <v>354</v>
      </c>
      <c r="AT12" s="1" t="s">
        <v>355</v>
      </c>
      <c r="AU12" s="1">
        <v>2021</v>
      </c>
      <c r="AV12" s="1">
        <v>13</v>
      </c>
      <c r="AW12" s="1">
        <v>21</v>
      </c>
      <c r="AX12" s="1" t="s">
        <v>71</v>
      </c>
      <c r="AY12" s="1" t="s">
        <v>71</v>
      </c>
      <c r="AZ12" s="1" t="s">
        <v>71</v>
      </c>
      <c r="BA12" s="1" t="s">
        <v>71</v>
      </c>
      <c r="BB12" s="1" t="s">
        <v>71</v>
      </c>
      <c r="BC12" s="1" t="s">
        <v>71</v>
      </c>
      <c r="BD12" s="1">
        <v>11943</v>
      </c>
      <c r="BE12" s="1" t="s">
        <v>356</v>
      </c>
      <c r="BF12" s="1" t="s">
        <v>357</v>
      </c>
      <c r="BG12" s="1" t="s">
        <v>71</v>
      </c>
      <c r="BH12" s="1" t="s">
        <v>71</v>
      </c>
      <c r="BI12" s="1">
        <v>23</v>
      </c>
      <c r="BJ12" s="1" t="s">
        <v>358</v>
      </c>
      <c r="BK12" s="1" t="s">
        <v>153</v>
      </c>
      <c r="BL12" s="1" t="s">
        <v>287</v>
      </c>
      <c r="BM12" s="1" t="s">
        <v>359</v>
      </c>
      <c r="BN12" s="1" t="s">
        <v>71</v>
      </c>
      <c r="BO12" s="1" t="s">
        <v>340</v>
      </c>
      <c r="BP12" s="1" t="s">
        <v>71</v>
      </c>
      <c r="BQ12" s="1" t="s">
        <v>71</v>
      </c>
    </row>
    <row r="13" spans="1:69">
      <c r="A13" s="3" t="s">
        <v>69</v>
      </c>
      <c r="B13" s="3" t="s">
        <v>360</v>
      </c>
      <c r="C13" s="3" t="s">
        <v>71</v>
      </c>
      <c r="D13" s="3" t="s">
        <v>71</v>
      </c>
      <c r="E13" s="3" t="s">
        <v>71</v>
      </c>
      <c r="F13" s="3" t="s">
        <v>361</v>
      </c>
      <c r="G13" s="3" t="s">
        <v>71</v>
      </c>
      <c r="H13" s="3" t="s">
        <v>71</v>
      </c>
      <c r="I13" s="3" t="s">
        <v>362</v>
      </c>
      <c r="J13" s="3" t="s">
        <v>363</v>
      </c>
      <c r="K13" s="3" t="s">
        <v>71</v>
      </c>
      <c r="L13" s="3" t="s">
        <v>71</v>
      </c>
      <c r="M13" s="3" t="s">
        <v>75</v>
      </c>
      <c r="N13" s="3" t="s">
        <v>106</v>
      </c>
      <c r="O13" s="3" t="s">
        <v>71</v>
      </c>
      <c r="P13" s="3" t="s">
        <v>71</v>
      </c>
      <c r="Q13" s="3" t="s">
        <v>71</v>
      </c>
      <c r="R13" s="3" t="s">
        <v>71</v>
      </c>
      <c r="S13" s="3" t="s">
        <v>71</v>
      </c>
      <c r="T13" s="3" t="s">
        <v>364</v>
      </c>
      <c r="U13" s="3" t="s">
        <v>365</v>
      </c>
      <c r="V13" s="3" t="s">
        <v>366</v>
      </c>
      <c r="W13" s="3" t="s">
        <v>367</v>
      </c>
      <c r="X13" s="3" t="s">
        <v>71</v>
      </c>
      <c r="Y13" s="3" t="s">
        <v>368</v>
      </c>
      <c r="Z13" s="3" t="s">
        <v>369</v>
      </c>
      <c r="AA13" s="3" t="s">
        <v>370</v>
      </c>
      <c r="AB13" s="3" t="s">
        <v>371</v>
      </c>
      <c r="AC13" s="3" t="s">
        <v>372</v>
      </c>
      <c r="AD13" s="3" t="s">
        <v>372</v>
      </c>
      <c r="AE13" s="3" t="s">
        <v>373</v>
      </c>
      <c r="AF13" s="3" t="s">
        <v>71</v>
      </c>
      <c r="AG13" s="3">
        <v>57</v>
      </c>
      <c r="AH13" s="3">
        <v>100</v>
      </c>
      <c r="AI13" s="3">
        <v>102</v>
      </c>
      <c r="AJ13" s="3">
        <v>4</v>
      </c>
      <c r="AK13" s="3">
        <v>126</v>
      </c>
      <c r="AL13" s="3" t="s">
        <v>118</v>
      </c>
      <c r="AM13" s="3" t="s">
        <v>278</v>
      </c>
      <c r="AN13" s="3" t="s">
        <v>279</v>
      </c>
      <c r="AO13" s="3" t="s">
        <v>374</v>
      </c>
      <c r="AP13" s="3" t="s">
        <v>375</v>
      </c>
      <c r="AQ13" s="3" t="s">
        <v>71</v>
      </c>
      <c r="AR13" s="3" t="s">
        <v>363</v>
      </c>
      <c r="AS13" s="3" t="s">
        <v>376</v>
      </c>
      <c r="AT13" s="3" t="s">
        <v>92</v>
      </c>
      <c r="AU13" s="3">
        <v>2015</v>
      </c>
      <c r="AV13" s="3">
        <v>44</v>
      </c>
      <c r="AW13" s="3" t="s">
        <v>71</v>
      </c>
      <c r="AX13" s="3" t="s">
        <v>71</v>
      </c>
      <c r="AY13" s="3">
        <v>3</v>
      </c>
      <c r="AZ13" s="3" t="s">
        <v>93</v>
      </c>
      <c r="BA13" s="3" t="s">
        <v>71</v>
      </c>
      <c r="BB13" s="3" t="s">
        <v>377</v>
      </c>
      <c r="BC13" s="3" t="s">
        <v>378</v>
      </c>
      <c r="BD13" s="3" t="s">
        <v>71</v>
      </c>
      <c r="BE13" s="3" t="s">
        <v>379</v>
      </c>
      <c r="BF13" s="3" t="s">
        <v>380</v>
      </c>
      <c r="BG13" s="3" t="s">
        <v>71</v>
      </c>
      <c r="BH13" s="3" t="s">
        <v>71</v>
      </c>
      <c r="BI13" s="3">
        <v>12</v>
      </c>
      <c r="BJ13" s="3" t="s">
        <v>381</v>
      </c>
      <c r="BK13" s="3" t="s">
        <v>98</v>
      </c>
      <c r="BL13" s="3" t="s">
        <v>382</v>
      </c>
      <c r="BM13" s="3" t="s">
        <v>383</v>
      </c>
      <c r="BN13" s="3">
        <v>26022318</v>
      </c>
      <c r="BO13" s="3" t="s">
        <v>384</v>
      </c>
      <c r="BP13" s="3" t="s">
        <v>71</v>
      </c>
      <c r="BQ13" s="3" t="s">
        <v>71</v>
      </c>
    </row>
    <row r="14" spans="1:69">
      <c r="A14" s="3" t="s">
        <v>69</v>
      </c>
      <c r="B14" s="3" t="s">
        <v>385</v>
      </c>
      <c r="C14" s="3" t="s">
        <v>71</v>
      </c>
      <c r="D14" s="3" t="s">
        <v>71</v>
      </c>
      <c r="E14" s="3" t="s">
        <v>71</v>
      </c>
      <c r="F14" s="3" t="s">
        <v>386</v>
      </c>
      <c r="G14" s="3" t="s">
        <v>71</v>
      </c>
      <c r="H14" s="3" t="s">
        <v>71</v>
      </c>
      <c r="I14" s="3" t="s">
        <v>387</v>
      </c>
      <c r="J14" s="3" t="s">
        <v>388</v>
      </c>
      <c r="K14" s="3" t="s">
        <v>71</v>
      </c>
      <c r="L14" s="3" t="s">
        <v>71</v>
      </c>
      <c r="M14" s="3" t="s">
        <v>75</v>
      </c>
      <c r="N14" s="3" t="s">
        <v>76</v>
      </c>
      <c r="O14" s="3" t="s">
        <v>71</v>
      </c>
      <c r="P14" s="3" t="s">
        <v>71</v>
      </c>
      <c r="Q14" s="3" t="s">
        <v>71</v>
      </c>
      <c r="R14" s="3" t="s">
        <v>71</v>
      </c>
      <c r="S14" s="3" t="s">
        <v>71</v>
      </c>
      <c r="T14" s="3" t="s">
        <v>389</v>
      </c>
      <c r="U14" s="3" t="s">
        <v>390</v>
      </c>
      <c r="V14" s="3" t="s">
        <v>391</v>
      </c>
      <c r="W14" s="3" t="s">
        <v>392</v>
      </c>
      <c r="X14" s="3" t="s">
        <v>393</v>
      </c>
      <c r="Y14" s="3" t="s">
        <v>394</v>
      </c>
      <c r="Z14" s="3" t="s">
        <v>395</v>
      </c>
      <c r="AA14" s="3" t="s">
        <v>396</v>
      </c>
      <c r="AB14" s="3" t="s">
        <v>397</v>
      </c>
      <c r="AC14" s="3" t="s">
        <v>398</v>
      </c>
      <c r="AD14" s="3" t="s">
        <v>398</v>
      </c>
      <c r="AE14" s="3" t="s">
        <v>398</v>
      </c>
      <c r="AF14" s="3" t="s">
        <v>71</v>
      </c>
      <c r="AG14" s="3">
        <v>89</v>
      </c>
      <c r="AH14" s="3">
        <v>10</v>
      </c>
      <c r="AI14" s="3">
        <v>10</v>
      </c>
      <c r="AJ14" s="3">
        <v>20</v>
      </c>
      <c r="AK14" s="3">
        <v>92</v>
      </c>
      <c r="AL14" s="3" t="s">
        <v>399</v>
      </c>
      <c r="AM14" s="3" t="s">
        <v>400</v>
      </c>
      <c r="AN14" s="3" t="s">
        <v>401</v>
      </c>
      <c r="AO14" s="3" t="s">
        <v>402</v>
      </c>
      <c r="AP14" s="3" t="s">
        <v>403</v>
      </c>
      <c r="AQ14" s="3" t="s">
        <v>71</v>
      </c>
      <c r="AR14" s="3" t="s">
        <v>404</v>
      </c>
      <c r="AS14" s="3" t="s">
        <v>405</v>
      </c>
      <c r="AT14" s="3" t="s">
        <v>406</v>
      </c>
      <c r="AU14" s="3">
        <v>2023</v>
      </c>
      <c r="AV14" s="3">
        <v>29</v>
      </c>
      <c r="AW14" s="3">
        <v>14</v>
      </c>
      <c r="AX14" s="3" t="s">
        <v>71</v>
      </c>
      <c r="AY14" s="3" t="s">
        <v>71</v>
      </c>
      <c r="AZ14" s="3" t="s">
        <v>71</v>
      </c>
      <c r="BA14" s="3" t="s">
        <v>71</v>
      </c>
      <c r="BB14" s="3">
        <v>3883</v>
      </c>
      <c r="BC14" s="3">
        <v>3894</v>
      </c>
      <c r="BD14" s="3" t="s">
        <v>71</v>
      </c>
      <c r="BE14" s="3" t="s">
        <v>407</v>
      </c>
      <c r="BF14" s="3" t="s">
        <v>408</v>
      </c>
      <c r="BG14" s="3" t="s">
        <v>71</v>
      </c>
      <c r="BH14" s="3" t="s">
        <v>409</v>
      </c>
      <c r="BI14" s="3">
        <v>12</v>
      </c>
      <c r="BJ14" s="3" t="s">
        <v>410</v>
      </c>
      <c r="BK14" s="3" t="s">
        <v>98</v>
      </c>
      <c r="BL14" s="3" t="s">
        <v>154</v>
      </c>
      <c r="BM14" s="3" t="s">
        <v>411</v>
      </c>
      <c r="BN14" s="3">
        <v>36872638</v>
      </c>
      <c r="BO14" s="3" t="s">
        <v>412</v>
      </c>
      <c r="BP14" s="3" t="s">
        <v>71</v>
      </c>
      <c r="BQ14" s="3" t="s">
        <v>71</v>
      </c>
    </row>
    <row r="15" spans="1:69">
      <c r="A15" s="3" t="s">
        <v>69</v>
      </c>
      <c r="B15" s="3" t="s">
        <v>413</v>
      </c>
      <c r="C15" s="3" t="s">
        <v>71</v>
      </c>
      <c r="D15" s="3" t="s">
        <v>71</v>
      </c>
      <c r="E15" s="3" t="s">
        <v>71</v>
      </c>
      <c r="F15" s="3" t="s">
        <v>414</v>
      </c>
      <c r="G15" s="3" t="s">
        <v>71</v>
      </c>
      <c r="H15" s="3" t="s">
        <v>71</v>
      </c>
      <c r="I15" s="3" t="s">
        <v>415</v>
      </c>
      <c r="J15" s="3" t="s">
        <v>416</v>
      </c>
      <c r="K15" s="3" t="s">
        <v>71</v>
      </c>
      <c r="L15" s="3" t="s">
        <v>71</v>
      </c>
      <c r="M15" s="3" t="s">
        <v>75</v>
      </c>
      <c r="N15" s="3" t="s">
        <v>106</v>
      </c>
      <c r="O15" s="3" t="s">
        <v>71</v>
      </c>
      <c r="P15" s="3" t="s">
        <v>71</v>
      </c>
      <c r="Q15" s="3" t="s">
        <v>71</v>
      </c>
      <c r="R15" s="3" t="s">
        <v>71</v>
      </c>
      <c r="S15" s="3" t="s">
        <v>71</v>
      </c>
      <c r="T15" s="3" t="s">
        <v>417</v>
      </c>
      <c r="U15" s="3" t="s">
        <v>418</v>
      </c>
      <c r="V15" s="3" t="s">
        <v>419</v>
      </c>
      <c r="W15" s="3" t="s">
        <v>420</v>
      </c>
      <c r="X15" s="3" t="s">
        <v>421</v>
      </c>
      <c r="Y15" s="3" t="s">
        <v>422</v>
      </c>
      <c r="Z15" s="3" t="s">
        <v>395</v>
      </c>
      <c r="AA15" s="3" t="s">
        <v>423</v>
      </c>
      <c r="AB15" s="3" t="s">
        <v>424</v>
      </c>
      <c r="AC15" s="3" t="s">
        <v>71</v>
      </c>
      <c r="AD15" s="3" t="s">
        <v>71</v>
      </c>
      <c r="AE15" s="3" t="s">
        <v>71</v>
      </c>
      <c r="AF15" s="3" t="s">
        <v>71</v>
      </c>
      <c r="AG15" s="3">
        <v>73</v>
      </c>
      <c r="AH15" s="3">
        <v>139</v>
      </c>
      <c r="AI15" s="3">
        <v>147</v>
      </c>
      <c r="AJ15" s="3">
        <v>25</v>
      </c>
      <c r="AK15" s="3">
        <v>195</v>
      </c>
      <c r="AL15" s="3" t="s">
        <v>425</v>
      </c>
      <c r="AM15" s="3" t="s">
        <v>426</v>
      </c>
      <c r="AN15" s="3" t="s">
        <v>427</v>
      </c>
      <c r="AO15" s="3" t="s">
        <v>428</v>
      </c>
      <c r="AP15" s="3" t="s">
        <v>429</v>
      </c>
      <c r="AQ15" s="3" t="s">
        <v>71</v>
      </c>
      <c r="AR15" s="3" t="s">
        <v>430</v>
      </c>
      <c r="AS15" s="3" t="s">
        <v>431</v>
      </c>
      <c r="AT15" s="3" t="s">
        <v>432</v>
      </c>
      <c r="AU15" s="3">
        <v>2020</v>
      </c>
      <c r="AV15" s="3">
        <v>117</v>
      </c>
      <c r="AW15" s="3">
        <v>49</v>
      </c>
      <c r="AX15" s="3" t="s">
        <v>71</v>
      </c>
      <c r="AY15" s="3" t="s">
        <v>71</v>
      </c>
      <c r="AZ15" s="3" t="s">
        <v>71</v>
      </c>
      <c r="BA15" s="3" t="s">
        <v>71</v>
      </c>
      <c r="BB15" s="3">
        <v>30882</v>
      </c>
      <c r="BC15" s="3">
        <v>30891</v>
      </c>
      <c r="BD15" s="3" t="s">
        <v>71</v>
      </c>
      <c r="BE15" s="3" t="s">
        <v>433</v>
      </c>
      <c r="BF15" s="3" t="s">
        <v>434</v>
      </c>
      <c r="BG15" s="3" t="s">
        <v>71</v>
      </c>
      <c r="BH15" s="3" t="s">
        <v>71</v>
      </c>
      <c r="BI15" s="3">
        <v>10</v>
      </c>
      <c r="BJ15" s="3" t="s">
        <v>435</v>
      </c>
      <c r="BK15" s="3" t="s">
        <v>98</v>
      </c>
      <c r="BL15" s="3" t="s">
        <v>436</v>
      </c>
      <c r="BM15" s="3" t="s">
        <v>437</v>
      </c>
      <c r="BN15" s="3">
        <v>33288709</v>
      </c>
      <c r="BO15" s="3" t="s">
        <v>438</v>
      </c>
      <c r="BP15" s="3" t="s">
        <v>71</v>
      </c>
      <c r="BQ15" s="3" t="s">
        <v>71</v>
      </c>
    </row>
    <row r="16" spans="1:69">
      <c r="A16" s="1" t="s">
        <v>69</v>
      </c>
      <c r="B16" s="1" t="s">
        <v>439</v>
      </c>
      <c r="C16" s="1" t="s">
        <v>71</v>
      </c>
      <c r="D16" s="1" t="s">
        <v>71</v>
      </c>
      <c r="E16" s="1" t="s">
        <v>71</v>
      </c>
      <c r="F16" s="1" t="s">
        <v>440</v>
      </c>
      <c r="G16" s="1" t="s">
        <v>71</v>
      </c>
      <c r="H16" s="1" t="s">
        <v>71</v>
      </c>
      <c r="I16" s="1" t="s">
        <v>441</v>
      </c>
      <c r="J16" s="1" t="s">
        <v>442</v>
      </c>
      <c r="K16" s="1" t="s">
        <v>71</v>
      </c>
      <c r="L16" s="1" t="s">
        <v>71</v>
      </c>
      <c r="M16" s="1" t="s">
        <v>75</v>
      </c>
      <c r="N16" s="1" t="s">
        <v>267</v>
      </c>
      <c r="O16" s="1" t="s">
        <v>71</v>
      </c>
      <c r="P16" s="1" t="s">
        <v>71</v>
      </c>
      <c r="Q16" s="1" t="s">
        <v>71</v>
      </c>
      <c r="R16" s="1" t="s">
        <v>71</v>
      </c>
      <c r="S16" s="1" t="s">
        <v>71</v>
      </c>
      <c r="T16" s="1" t="s">
        <v>443</v>
      </c>
      <c r="U16" s="1" t="s">
        <v>444</v>
      </c>
      <c r="V16" s="1" t="s">
        <v>445</v>
      </c>
      <c r="W16" s="1" t="s">
        <v>446</v>
      </c>
      <c r="X16" s="1" t="s">
        <v>71</v>
      </c>
      <c r="Y16" s="1" t="s">
        <v>447</v>
      </c>
      <c r="Z16" s="1" t="s">
        <v>448</v>
      </c>
      <c r="AA16" s="1" t="s">
        <v>71</v>
      </c>
      <c r="AB16" s="1" t="s">
        <v>449</v>
      </c>
      <c r="AC16" s="1" t="s">
        <v>450</v>
      </c>
      <c r="AD16" s="1" t="s">
        <v>450</v>
      </c>
      <c r="AE16" s="1" t="s">
        <v>451</v>
      </c>
      <c r="AF16" s="1" t="s">
        <v>71</v>
      </c>
      <c r="AG16" s="1">
        <v>133</v>
      </c>
      <c r="AH16" s="1">
        <v>1</v>
      </c>
      <c r="AI16" s="1">
        <v>1</v>
      </c>
      <c r="AJ16" s="1">
        <v>10</v>
      </c>
      <c r="AK16" s="1">
        <v>10</v>
      </c>
      <c r="AL16" s="1" t="s">
        <v>452</v>
      </c>
      <c r="AM16" s="1" t="s">
        <v>453</v>
      </c>
      <c r="AN16" s="1" t="s">
        <v>454</v>
      </c>
      <c r="AO16" s="1" t="s">
        <v>455</v>
      </c>
      <c r="AP16" s="1" t="s">
        <v>456</v>
      </c>
      <c r="AQ16" s="1" t="s">
        <v>71</v>
      </c>
      <c r="AR16" s="1" t="s">
        <v>457</v>
      </c>
      <c r="AS16" s="1" t="s">
        <v>458</v>
      </c>
      <c r="AT16" s="1" t="s">
        <v>71</v>
      </c>
      <c r="AU16" s="1" t="s">
        <v>71</v>
      </c>
      <c r="AV16" s="1" t="s">
        <v>71</v>
      </c>
      <c r="AW16" s="1" t="s">
        <v>71</v>
      </c>
      <c r="AX16" s="1" t="s">
        <v>71</v>
      </c>
      <c r="AY16" s="1" t="s">
        <v>71</v>
      </c>
      <c r="AZ16" s="1" t="s">
        <v>71</v>
      </c>
      <c r="BA16" s="1" t="s">
        <v>71</v>
      </c>
      <c r="BB16" s="1" t="s">
        <v>71</v>
      </c>
      <c r="BC16" s="1" t="s">
        <v>71</v>
      </c>
      <c r="BD16" s="1" t="s">
        <v>71</v>
      </c>
      <c r="BE16" s="1" t="s">
        <v>459</v>
      </c>
      <c r="BF16" s="1" t="s">
        <v>460</v>
      </c>
      <c r="BG16" s="1" t="s">
        <v>71</v>
      </c>
      <c r="BH16" s="1" t="s">
        <v>461</v>
      </c>
      <c r="BI16" s="1">
        <v>17</v>
      </c>
      <c r="BJ16" s="1" t="s">
        <v>286</v>
      </c>
      <c r="BK16" s="1" t="s">
        <v>98</v>
      </c>
      <c r="BL16" s="1" t="s">
        <v>287</v>
      </c>
      <c r="BM16" s="1" t="s">
        <v>462</v>
      </c>
      <c r="BN16" s="1">
        <v>35069916</v>
      </c>
      <c r="BO16" s="1" t="s">
        <v>101</v>
      </c>
      <c r="BP16" s="1" t="s">
        <v>71</v>
      </c>
      <c r="BQ16" s="1" t="s">
        <v>71</v>
      </c>
    </row>
    <row r="17" spans="1:69">
      <c r="A17" s="1" t="s">
        <v>69</v>
      </c>
      <c r="B17" s="1" t="s">
        <v>463</v>
      </c>
      <c r="C17" s="1" t="s">
        <v>71</v>
      </c>
      <c r="D17" s="1" t="s">
        <v>71</v>
      </c>
      <c r="E17" s="1" t="s">
        <v>71</v>
      </c>
      <c r="F17" s="1" t="s">
        <v>464</v>
      </c>
      <c r="G17" s="1" t="s">
        <v>71</v>
      </c>
      <c r="H17" s="1" t="s">
        <v>71</v>
      </c>
      <c r="I17" s="1" t="s">
        <v>465</v>
      </c>
      <c r="J17" s="1" t="s">
        <v>466</v>
      </c>
      <c r="K17" s="1" t="s">
        <v>71</v>
      </c>
      <c r="L17" s="1" t="s">
        <v>71</v>
      </c>
      <c r="M17" s="1" t="s">
        <v>75</v>
      </c>
      <c r="N17" s="1" t="s">
        <v>106</v>
      </c>
      <c r="O17" s="1" t="s">
        <v>71</v>
      </c>
      <c r="P17" s="1" t="s">
        <v>71</v>
      </c>
      <c r="Q17" s="1" t="s">
        <v>71</v>
      </c>
      <c r="R17" s="1" t="s">
        <v>71</v>
      </c>
      <c r="S17" s="1" t="s">
        <v>71</v>
      </c>
      <c r="T17" s="1" t="s">
        <v>467</v>
      </c>
      <c r="U17" s="1" t="s">
        <v>468</v>
      </c>
      <c r="V17" s="1" t="s">
        <v>469</v>
      </c>
      <c r="W17" s="1" t="s">
        <v>470</v>
      </c>
      <c r="X17" s="1" t="s">
        <v>71</v>
      </c>
      <c r="Y17" s="1" t="s">
        <v>471</v>
      </c>
      <c r="Z17" s="1" t="s">
        <v>472</v>
      </c>
      <c r="AA17" s="1" t="s">
        <v>71</v>
      </c>
      <c r="AB17" s="1" t="s">
        <v>71</v>
      </c>
      <c r="AC17" s="1" t="s">
        <v>473</v>
      </c>
      <c r="AD17" s="1" t="s">
        <v>473</v>
      </c>
      <c r="AE17" s="1" t="s">
        <v>474</v>
      </c>
      <c r="AF17" s="1" t="s">
        <v>71</v>
      </c>
      <c r="AG17" s="1">
        <v>28</v>
      </c>
      <c r="AH17" s="1">
        <v>11</v>
      </c>
      <c r="AI17" s="1">
        <v>11</v>
      </c>
      <c r="AJ17" s="1">
        <v>3</v>
      </c>
      <c r="AK17" s="1">
        <v>12</v>
      </c>
      <c r="AL17" s="1" t="s">
        <v>475</v>
      </c>
      <c r="AM17" s="1" t="s">
        <v>476</v>
      </c>
      <c r="AN17" s="1" t="s">
        <v>477</v>
      </c>
      <c r="AO17" s="1" t="s">
        <v>478</v>
      </c>
      <c r="AP17" s="1" t="s">
        <v>479</v>
      </c>
      <c r="AQ17" s="1" t="s">
        <v>71</v>
      </c>
      <c r="AR17" s="1" t="s">
        <v>480</v>
      </c>
      <c r="AS17" s="1" t="s">
        <v>481</v>
      </c>
      <c r="AT17" s="1" t="s">
        <v>482</v>
      </c>
      <c r="AU17" s="1">
        <v>2020</v>
      </c>
      <c r="AV17" s="1">
        <v>20</v>
      </c>
      <c r="AW17" s="1">
        <v>4</v>
      </c>
      <c r="AX17" s="1" t="s">
        <v>71</v>
      </c>
      <c r="AY17" s="1" t="s">
        <v>71</v>
      </c>
      <c r="AZ17" s="1" t="s">
        <v>93</v>
      </c>
      <c r="BA17" s="1" t="s">
        <v>71</v>
      </c>
      <c r="BB17" s="1">
        <v>485</v>
      </c>
      <c r="BC17" s="1">
        <v>498</v>
      </c>
      <c r="BD17" s="1" t="s">
        <v>71</v>
      </c>
      <c r="BE17" s="1" t="s">
        <v>483</v>
      </c>
      <c r="BF17" s="1" t="s">
        <v>484</v>
      </c>
      <c r="BG17" s="1" t="s">
        <v>71</v>
      </c>
      <c r="BH17" s="1" t="s">
        <v>485</v>
      </c>
      <c r="BI17" s="1">
        <v>14</v>
      </c>
      <c r="BJ17" s="1" t="s">
        <v>486</v>
      </c>
      <c r="BK17" s="1" t="s">
        <v>338</v>
      </c>
      <c r="BL17" s="1" t="s">
        <v>487</v>
      </c>
      <c r="BM17" s="1" t="s">
        <v>488</v>
      </c>
      <c r="BN17" s="1" t="s">
        <v>71</v>
      </c>
      <c r="BO17" s="1" t="s">
        <v>71</v>
      </c>
      <c r="BP17" s="1" t="s">
        <v>71</v>
      </c>
      <c r="BQ17" s="1" t="s">
        <v>71</v>
      </c>
    </row>
    <row r="18" spans="1:69">
      <c r="A18" s="1" t="s">
        <v>69</v>
      </c>
      <c r="B18" s="1" t="s">
        <v>489</v>
      </c>
      <c r="C18" s="1" t="s">
        <v>71</v>
      </c>
      <c r="D18" s="1" t="s">
        <v>71</v>
      </c>
      <c r="E18" s="1" t="s">
        <v>71</v>
      </c>
      <c r="F18" s="1" t="s">
        <v>490</v>
      </c>
      <c r="G18" s="1" t="s">
        <v>71</v>
      </c>
      <c r="H18" s="1" t="s">
        <v>71</v>
      </c>
      <c r="I18" s="1" t="s">
        <v>491</v>
      </c>
      <c r="J18" s="1" t="s">
        <v>492</v>
      </c>
      <c r="K18" s="1" t="s">
        <v>71</v>
      </c>
      <c r="L18" s="1" t="s">
        <v>71</v>
      </c>
      <c r="M18" s="1" t="s">
        <v>75</v>
      </c>
      <c r="N18" s="1" t="s">
        <v>106</v>
      </c>
      <c r="O18" s="1" t="s">
        <v>71</v>
      </c>
      <c r="P18" s="1" t="s">
        <v>71</v>
      </c>
      <c r="Q18" s="1" t="s">
        <v>71</v>
      </c>
      <c r="R18" s="1" t="s">
        <v>71</v>
      </c>
      <c r="S18" s="1" t="s">
        <v>71</v>
      </c>
      <c r="T18" s="1" t="s">
        <v>493</v>
      </c>
      <c r="U18" s="1" t="s">
        <v>494</v>
      </c>
      <c r="V18" s="1" t="s">
        <v>495</v>
      </c>
      <c r="W18" s="1" t="s">
        <v>496</v>
      </c>
      <c r="X18" s="1" t="s">
        <v>71</v>
      </c>
      <c r="Y18" s="1" t="s">
        <v>497</v>
      </c>
      <c r="Z18" s="1" t="s">
        <v>498</v>
      </c>
      <c r="AA18" s="1" t="s">
        <v>71</v>
      </c>
      <c r="AB18" s="1" t="s">
        <v>499</v>
      </c>
      <c r="AC18" s="1" t="s">
        <v>500</v>
      </c>
      <c r="AD18" s="1" t="s">
        <v>500</v>
      </c>
      <c r="AE18" s="1" t="s">
        <v>501</v>
      </c>
      <c r="AF18" s="1" t="s">
        <v>71</v>
      </c>
      <c r="AG18" s="1">
        <v>95</v>
      </c>
      <c r="AH18" s="1">
        <v>0</v>
      </c>
      <c r="AI18" s="1">
        <v>0</v>
      </c>
      <c r="AJ18" s="1">
        <v>8</v>
      </c>
      <c r="AK18" s="1">
        <v>8</v>
      </c>
      <c r="AL18" s="1" t="s">
        <v>329</v>
      </c>
      <c r="AM18" s="1" t="s">
        <v>330</v>
      </c>
      <c r="AN18" s="1" t="s">
        <v>502</v>
      </c>
      <c r="AO18" s="1" t="s">
        <v>503</v>
      </c>
      <c r="AP18" s="1" t="s">
        <v>504</v>
      </c>
      <c r="AQ18" s="1" t="s">
        <v>71</v>
      </c>
      <c r="AR18" s="1" t="s">
        <v>505</v>
      </c>
      <c r="AS18" s="1" t="s">
        <v>506</v>
      </c>
      <c r="AT18" s="1" t="s">
        <v>507</v>
      </c>
      <c r="AU18" s="1">
        <v>2022</v>
      </c>
      <c r="AV18" s="1">
        <v>829</v>
      </c>
      <c r="AW18" s="1" t="s">
        <v>71</v>
      </c>
      <c r="AX18" s="1" t="s">
        <v>71</v>
      </c>
      <c r="AY18" s="1" t="s">
        <v>71</v>
      </c>
      <c r="AZ18" s="1" t="s">
        <v>71</v>
      </c>
      <c r="BA18" s="1" t="s">
        <v>71</v>
      </c>
      <c r="BB18" s="1" t="s">
        <v>71</v>
      </c>
      <c r="BC18" s="1" t="s">
        <v>71</v>
      </c>
      <c r="BD18" s="1">
        <v>154551</v>
      </c>
      <c r="BE18" s="1" t="s">
        <v>508</v>
      </c>
      <c r="BF18" s="1" t="s">
        <v>509</v>
      </c>
      <c r="BG18" s="1" t="s">
        <v>71</v>
      </c>
      <c r="BH18" s="1" t="s">
        <v>71</v>
      </c>
      <c r="BI18" s="1">
        <v>17</v>
      </c>
      <c r="BJ18" s="1" t="s">
        <v>97</v>
      </c>
      <c r="BK18" s="1" t="s">
        <v>98</v>
      </c>
      <c r="BL18" s="1" t="s">
        <v>99</v>
      </c>
      <c r="BM18" s="1" t="s">
        <v>510</v>
      </c>
      <c r="BN18" s="1">
        <v>35292322</v>
      </c>
      <c r="BO18" s="1" t="s">
        <v>71</v>
      </c>
      <c r="BP18" s="1" t="s">
        <v>71</v>
      </c>
      <c r="BQ18" s="1" t="s">
        <v>71</v>
      </c>
    </row>
    <row r="19" spans="1:69">
      <c r="A19" s="1" t="s">
        <v>69</v>
      </c>
      <c r="B19" s="1" t="s">
        <v>511</v>
      </c>
      <c r="C19" s="1" t="s">
        <v>71</v>
      </c>
      <c r="D19" s="1" t="s">
        <v>71</v>
      </c>
      <c r="E19" s="1" t="s">
        <v>71</v>
      </c>
      <c r="F19" s="1" t="s">
        <v>512</v>
      </c>
      <c r="G19" s="1" t="s">
        <v>71</v>
      </c>
      <c r="H19" s="1" t="s">
        <v>71</v>
      </c>
      <c r="I19" s="1" t="s">
        <v>513</v>
      </c>
      <c r="J19" s="1" t="s">
        <v>344</v>
      </c>
      <c r="K19" s="1" t="s">
        <v>71</v>
      </c>
      <c r="L19" s="1" t="s">
        <v>71</v>
      </c>
      <c r="M19" s="1" t="s">
        <v>75</v>
      </c>
      <c r="N19" s="1" t="s">
        <v>76</v>
      </c>
      <c r="O19" s="1" t="s">
        <v>71</v>
      </c>
      <c r="P19" s="1" t="s">
        <v>71</v>
      </c>
      <c r="Q19" s="1" t="s">
        <v>71</v>
      </c>
      <c r="R19" s="1" t="s">
        <v>71</v>
      </c>
      <c r="S19" s="1" t="s">
        <v>71</v>
      </c>
      <c r="T19" s="1" t="s">
        <v>514</v>
      </c>
      <c r="U19" s="1" t="s">
        <v>515</v>
      </c>
      <c r="V19" s="1" t="s">
        <v>516</v>
      </c>
      <c r="W19" s="1" t="s">
        <v>517</v>
      </c>
      <c r="X19" s="1" t="s">
        <v>71</v>
      </c>
      <c r="Y19" s="1" t="s">
        <v>518</v>
      </c>
      <c r="Z19" s="1" t="s">
        <v>519</v>
      </c>
      <c r="AA19" s="1" t="s">
        <v>71</v>
      </c>
      <c r="AB19" s="1" t="s">
        <v>520</v>
      </c>
      <c r="AC19" s="1" t="s">
        <v>71</v>
      </c>
      <c r="AD19" s="1" t="s">
        <v>71</v>
      </c>
      <c r="AE19" s="1" t="s">
        <v>71</v>
      </c>
      <c r="AF19" s="1" t="s">
        <v>71</v>
      </c>
      <c r="AG19" s="1">
        <v>145</v>
      </c>
      <c r="AH19" s="1">
        <v>31</v>
      </c>
      <c r="AI19" s="1">
        <v>32</v>
      </c>
      <c r="AJ19" s="1">
        <v>12</v>
      </c>
      <c r="AK19" s="1">
        <v>48</v>
      </c>
      <c r="AL19" s="1" t="s">
        <v>169</v>
      </c>
      <c r="AM19" s="1" t="s">
        <v>170</v>
      </c>
      <c r="AN19" s="1" t="s">
        <v>171</v>
      </c>
      <c r="AO19" s="1" t="s">
        <v>71</v>
      </c>
      <c r="AP19" s="1" t="s">
        <v>352</v>
      </c>
      <c r="AQ19" s="1" t="s">
        <v>71</v>
      </c>
      <c r="AR19" s="1" t="s">
        <v>353</v>
      </c>
      <c r="AS19" s="1" t="s">
        <v>354</v>
      </c>
      <c r="AT19" s="1" t="s">
        <v>521</v>
      </c>
      <c r="AU19" s="1">
        <v>2020</v>
      </c>
      <c r="AV19" s="1">
        <v>12</v>
      </c>
      <c r="AW19" s="1">
        <v>7</v>
      </c>
      <c r="AX19" s="1" t="s">
        <v>71</v>
      </c>
      <c r="AY19" s="1" t="s">
        <v>71</v>
      </c>
      <c r="AZ19" s="1" t="s">
        <v>71</v>
      </c>
      <c r="BA19" s="1" t="s">
        <v>71</v>
      </c>
      <c r="BB19" s="1" t="s">
        <v>71</v>
      </c>
      <c r="BC19" s="1" t="s">
        <v>71</v>
      </c>
      <c r="BD19" s="1">
        <v>2662</v>
      </c>
      <c r="BE19" s="1" t="s">
        <v>522</v>
      </c>
      <c r="BF19" s="1" t="s">
        <v>523</v>
      </c>
      <c r="BG19" s="1" t="s">
        <v>71</v>
      </c>
      <c r="BH19" s="1" t="s">
        <v>71</v>
      </c>
      <c r="BI19" s="1">
        <v>20</v>
      </c>
      <c r="BJ19" s="1" t="s">
        <v>358</v>
      </c>
      <c r="BK19" s="1" t="s">
        <v>153</v>
      </c>
      <c r="BL19" s="1" t="s">
        <v>287</v>
      </c>
      <c r="BM19" s="1" t="s">
        <v>524</v>
      </c>
      <c r="BN19" s="1" t="s">
        <v>71</v>
      </c>
      <c r="BO19" s="1" t="s">
        <v>525</v>
      </c>
      <c r="BP19" s="1" t="s">
        <v>71</v>
      </c>
      <c r="BQ19" s="1" t="s">
        <v>71</v>
      </c>
    </row>
    <row r="20" spans="1:69">
      <c r="A20" s="3" t="s">
        <v>69</v>
      </c>
      <c r="B20" s="3" t="s">
        <v>526</v>
      </c>
      <c r="C20" s="3" t="s">
        <v>71</v>
      </c>
      <c r="D20" s="3" t="s">
        <v>71</v>
      </c>
      <c r="E20" s="3" t="s">
        <v>71</v>
      </c>
      <c r="F20" s="3" t="s">
        <v>527</v>
      </c>
      <c r="G20" s="3" t="s">
        <v>71</v>
      </c>
      <c r="H20" s="3" t="s">
        <v>71</v>
      </c>
      <c r="I20" s="3" t="s">
        <v>528</v>
      </c>
      <c r="J20" s="3" t="s">
        <v>388</v>
      </c>
      <c r="K20" s="3" t="s">
        <v>71</v>
      </c>
      <c r="L20" s="3" t="s">
        <v>71</v>
      </c>
      <c r="M20" s="3" t="s">
        <v>75</v>
      </c>
      <c r="N20" s="3" t="s">
        <v>106</v>
      </c>
      <c r="O20" s="3" t="s">
        <v>71</v>
      </c>
      <c r="P20" s="3" t="s">
        <v>71</v>
      </c>
      <c r="Q20" s="3" t="s">
        <v>71</v>
      </c>
      <c r="R20" s="3" t="s">
        <v>71</v>
      </c>
      <c r="S20" s="3" t="s">
        <v>71</v>
      </c>
      <c r="T20" s="3" t="s">
        <v>529</v>
      </c>
      <c r="U20" s="3" t="s">
        <v>530</v>
      </c>
      <c r="V20" s="3" t="s">
        <v>531</v>
      </c>
      <c r="W20" s="3" t="s">
        <v>532</v>
      </c>
      <c r="X20" s="3" t="s">
        <v>71</v>
      </c>
      <c r="Y20" s="3" t="s">
        <v>533</v>
      </c>
      <c r="Z20" s="3" t="s">
        <v>534</v>
      </c>
      <c r="AA20" s="3" t="s">
        <v>535</v>
      </c>
      <c r="AB20" s="3" t="s">
        <v>536</v>
      </c>
      <c r="AC20" s="3" t="s">
        <v>71</v>
      </c>
      <c r="AD20" s="3" t="s">
        <v>71</v>
      </c>
      <c r="AE20" s="3" t="s">
        <v>71</v>
      </c>
      <c r="AF20" s="3" t="s">
        <v>71</v>
      </c>
      <c r="AG20" s="3">
        <v>69</v>
      </c>
      <c r="AH20" s="3">
        <v>189</v>
      </c>
      <c r="AI20" s="3">
        <v>195</v>
      </c>
      <c r="AJ20" s="3">
        <v>4</v>
      </c>
      <c r="AK20" s="3">
        <v>112</v>
      </c>
      <c r="AL20" s="3" t="s">
        <v>399</v>
      </c>
      <c r="AM20" s="3" t="s">
        <v>400</v>
      </c>
      <c r="AN20" s="3" t="s">
        <v>401</v>
      </c>
      <c r="AO20" s="3" t="s">
        <v>402</v>
      </c>
      <c r="AP20" s="3" t="s">
        <v>403</v>
      </c>
      <c r="AQ20" s="3" t="s">
        <v>71</v>
      </c>
      <c r="AR20" s="3" t="s">
        <v>404</v>
      </c>
      <c r="AS20" s="3" t="s">
        <v>405</v>
      </c>
      <c r="AT20" s="3" t="s">
        <v>521</v>
      </c>
      <c r="AU20" s="3">
        <v>2010</v>
      </c>
      <c r="AV20" s="3">
        <v>16</v>
      </c>
      <c r="AW20" s="3">
        <v>4</v>
      </c>
      <c r="AX20" s="3" t="s">
        <v>71</v>
      </c>
      <c r="AY20" s="3" t="s">
        <v>71</v>
      </c>
      <c r="AZ20" s="3" t="s">
        <v>71</v>
      </c>
      <c r="BA20" s="3" t="s">
        <v>71</v>
      </c>
      <c r="BB20" s="3">
        <v>1213</v>
      </c>
      <c r="BC20" s="3">
        <v>1228</v>
      </c>
      <c r="BD20" s="3" t="s">
        <v>71</v>
      </c>
      <c r="BE20" s="3" t="s">
        <v>537</v>
      </c>
      <c r="BF20" s="3" t="s">
        <v>538</v>
      </c>
      <c r="BG20" s="3" t="s">
        <v>71</v>
      </c>
      <c r="BH20" s="3" t="s">
        <v>71</v>
      </c>
      <c r="BI20" s="3">
        <v>16</v>
      </c>
      <c r="BJ20" s="3" t="s">
        <v>410</v>
      </c>
      <c r="BK20" s="3" t="s">
        <v>98</v>
      </c>
      <c r="BL20" s="3" t="s">
        <v>154</v>
      </c>
      <c r="BM20" s="3" t="s">
        <v>539</v>
      </c>
      <c r="BN20" s="3" t="s">
        <v>71</v>
      </c>
      <c r="BO20" s="3" t="s">
        <v>71</v>
      </c>
      <c r="BP20" s="3" t="s">
        <v>71</v>
      </c>
      <c r="BQ20" s="3" t="s">
        <v>71</v>
      </c>
    </row>
    <row r="21" spans="1:69">
      <c r="A21" s="1" t="s">
        <v>69</v>
      </c>
      <c r="B21" s="1" t="s">
        <v>540</v>
      </c>
      <c r="C21" s="1" t="s">
        <v>71</v>
      </c>
      <c r="D21" s="1" t="s">
        <v>71</v>
      </c>
      <c r="E21" s="1" t="s">
        <v>71</v>
      </c>
      <c r="F21" s="1" t="s">
        <v>541</v>
      </c>
      <c r="G21" s="1" t="s">
        <v>71</v>
      </c>
      <c r="H21" s="1" t="s">
        <v>71</v>
      </c>
      <c r="I21" s="1" t="s">
        <v>542</v>
      </c>
      <c r="J21" s="1" t="s">
        <v>543</v>
      </c>
      <c r="K21" s="1" t="s">
        <v>71</v>
      </c>
      <c r="L21" s="1" t="s">
        <v>71</v>
      </c>
      <c r="M21" s="1" t="s">
        <v>75</v>
      </c>
      <c r="N21" s="1" t="s">
        <v>106</v>
      </c>
      <c r="O21" s="1" t="s">
        <v>71</v>
      </c>
      <c r="P21" s="1" t="s">
        <v>71</v>
      </c>
      <c r="Q21" s="1" t="s">
        <v>71</v>
      </c>
      <c r="R21" s="1" t="s">
        <v>71</v>
      </c>
      <c r="S21" s="1" t="s">
        <v>71</v>
      </c>
      <c r="T21" s="1" t="s">
        <v>544</v>
      </c>
      <c r="U21" s="1" t="s">
        <v>545</v>
      </c>
      <c r="V21" s="1" t="s">
        <v>546</v>
      </c>
      <c r="W21" s="1" t="s">
        <v>547</v>
      </c>
      <c r="X21" s="1" t="s">
        <v>71</v>
      </c>
      <c r="Y21" s="1" t="s">
        <v>548</v>
      </c>
      <c r="Z21" s="1" t="s">
        <v>549</v>
      </c>
      <c r="AA21" s="1" t="s">
        <v>71</v>
      </c>
      <c r="AB21" s="1" t="s">
        <v>71</v>
      </c>
      <c r="AC21" s="1" t="s">
        <v>71</v>
      </c>
      <c r="AD21" s="1" t="s">
        <v>71</v>
      </c>
      <c r="AE21" s="1" t="s">
        <v>71</v>
      </c>
      <c r="AF21" s="1" t="s">
        <v>71</v>
      </c>
      <c r="AG21" s="1">
        <v>68</v>
      </c>
      <c r="AH21" s="1">
        <v>0</v>
      </c>
      <c r="AI21" s="1">
        <v>0</v>
      </c>
      <c r="AJ21" s="1">
        <v>2</v>
      </c>
      <c r="AK21" s="1">
        <v>2</v>
      </c>
      <c r="AL21" s="1" t="s">
        <v>550</v>
      </c>
      <c r="AM21" s="1" t="s">
        <v>551</v>
      </c>
      <c r="AN21" s="1" t="s">
        <v>552</v>
      </c>
      <c r="AO21" s="1" t="s">
        <v>553</v>
      </c>
      <c r="AP21" s="1" t="s">
        <v>554</v>
      </c>
      <c r="AQ21" s="1" t="s">
        <v>71</v>
      </c>
      <c r="AR21" s="1" t="s">
        <v>555</v>
      </c>
      <c r="AS21" s="1" t="s">
        <v>556</v>
      </c>
      <c r="AT21" s="1" t="s">
        <v>125</v>
      </c>
      <c r="AU21" s="1">
        <v>2022</v>
      </c>
      <c r="AV21" s="1">
        <v>8</v>
      </c>
      <c r="AW21" s="1">
        <v>1</v>
      </c>
      <c r="AX21" s="1" t="s">
        <v>71</v>
      </c>
      <c r="AY21" s="1" t="s">
        <v>71</v>
      </c>
      <c r="AZ21" s="1" t="s">
        <v>71</v>
      </c>
      <c r="BA21" s="1" t="s">
        <v>71</v>
      </c>
      <c r="BB21" s="1" t="s">
        <v>71</v>
      </c>
      <c r="BC21" s="1" t="s">
        <v>71</v>
      </c>
      <c r="BD21" s="1">
        <v>2171003</v>
      </c>
      <c r="BE21" s="1" t="s">
        <v>557</v>
      </c>
      <c r="BF21" s="1" t="s">
        <v>558</v>
      </c>
      <c r="BG21" s="1" t="s">
        <v>71</v>
      </c>
      <c r="BH21" s="1" t="s">
        <v>559</v>
      </c>
      <c r="BI21" s="1">
        <v>14</v>
      </c>
      <c r="BJ21" s="1" t="s">
        <v>560</v>
      </c>
      <c r="BK21" s="1" t="s">
        <v>153</v>
      </c>
      <c r="BL21" s="1" t="s">
        <v>561</v>
      </c>
      <c r="BM21" s="1" t="s">
        <v>562</v>
      </c>
      <c r="BN21" s="1" t="s">
        <v>71</v>
      </c>
      <c r="BO21" s="1" t="s">
        <v>71</v>
      </c>
      <c r="BP21" s="1" t="s">
        <v>71</v>
      </c>
      <c r="BQ21" s="1" t="s">
        <v>71</v>
      </c>
    </row>
    <row r="22" spans="1:69">
      <c r="A22" s="3" t="s">
        <v>69</v>
      </c>
      <c r="B22" s="3" t="s">
        <v>563</v>
      </c>
      <c r="C22" s="3" t="s">
        <v>71</v>
      </c>
      <c r="D22" s="3" t="s">
        <v>71</v>
      </c>
      <c r="E22" s="3" t="s">
        <v>71</v>
      </c>
      <c r="F22" s="3" t="s">
        <v>564</v>
      </c>
      <c r="G22" s="3" t="s">
        <v>71</v>
      </c>
      <c r="H22" s="3" t="s">
        <v>71</v>
      </c>
      <c r="I22" s="3" t="s">
        <v>565</v>
      </c>
      <c r="J22" s="3" t="s">
        <v>566</v>
      </c>
      <c r="K22" s="3" t="s">
        <v>71</v>
      </c>
      <c r="L22" s="3" t="s">
        <v>71</v>
      </c>
      <c r="M22" s="3" t="s">
        <v>75</v>
      </c>
      <c r="N22" s="3" t="s">
        <v>106</v>
      </c>
      <c r="O22" s="3" t="s">
        <v>71</v>
      </c>
      <c r="P22" s="3" t="s">
        <v>71</v>
      </c>
      <c r="Q22" s="3" t="s">
        <v>71</v>
      </c>
      <c r="R22" s="3" t="s">
        <v>71</v>
      </c>
      <c r="S22" s="3" t="s">
        <v>71</v>
      </c>
      <c r="T22" s="3" t="s">
        <v>71</v>
      </c>
      <c r="U22" s="3" t="s">
        <v>567</v>
      </c>
      <c r="V22" s="3" t="s">
        <v>568</v>
      </c>
      <c r="W22" s="3" t="s">
        <v>569</v>
      </c>
      <c r="X22" s="3" t="s">
        <v>71</v>
      </c>
      <c r="Y22" s="3" t="s">
        <v>570</v>
      </c>
      <c r="Z22" s="3" t="s">
        <v>571</v>
      </c>
      <c r="AA22" s="3" t="s">
        <v>572</v>
      </c>
      <c r="AB22" s="3" t="s">
        <v>573</v>
      </c>
      <c r="AC22" s="3" t="s">
        <v>574</v>
      </c>
      <c r="AD22" s="3" t="s">
        <v>574</v>
      </c>
      <c r="AE22" s="3" t="s">
        <v>575</v>
      </c>
      <c r="AF22" s="3" t="s">
        <v>71</v>
      </c>
      <c r="AG22" s="3">
        <v>58</v>
      </c>
      <c r="AH22" s="3">
        <v>30</v>
      </c>
      <c r="AI22" s="3">
        <v>33</v>
      </c>
      <c r="AJ22" s="3">
        <v>5</v>
      </c>
      <c r="AK22" s="3">
        <v>160</v>
      </c>
      <c r="AL22" s="3" t="s">
        <v>576</v>
      </c>
      <c r="AM22" s="3" t="s">
        <v>426</v>
      </c>
      <c r="AN22" s="3" t="s">
        <v>577</v>
      </c>
      <c r="AO22" s="3" t="s">
        <v>578</v>
      </c>
      <c r="AP22" s="3" t="s">
        <v>579</v>
      </c>
      <c r="AQ22" s="3" t="s">
        <v>71</v>
      </c>
      <c r="AR22" s="3" t="s">
        <v>580</v>
      </c>
      <c r="AS22" s="3" t="s">
        <v>581</v>
      </c>
      <c r="AT22" s="3" t="s">
        <v>582</v>
      </c>
      <c r="AU22" s="3">
        <v>2014</v>
      </c>
      <c r="AV22" s="3">
        <v>48</v>
      </c>
      <c r="AW22" s="3">
        <v>13</v>
      </c>
      <c r="AX22" s="3" t="s">
        <v>71</v>
      </c>
      <c r="AY22" s="3" t="s">
        <v>71</v>
      </c>
      <c r="AZ22" s="3" t="s">
        <v>71</v>
      </c>
      <c r="BA22" s="3" t="s">
        <v>71</v>
      </c>
      <c r="BB22" s="3">
        <v>7365</v>
      </c>
      <c r="BC22" s="3">
        <v>7373</v>
      </c>
      <c r="BD22" s="3" t="s">
        <v>71</v>
      </c>
      <c r="BE22" s="3" t="s">
        <v>583</v>
      </c>
      <c r="BF22" s="3" t="s">
        <v>584</v>
      </c>
      <c r="BG22" s="3" t="s">
        <v>71</v>
      </c>
      <c r="BH22" s="3" t="s">
        <v>71</v>
      </c>
      <c r="BI22" s="3">
        <v>9</v>
      </c>
      <c r="BJ22" s="3" t="s">
        <v>381</v>
      </c>
      <c r="BK22" s="3" t="s">
        <v>98</v>
      </c>
      <c r="BL22" s="3" t="s">
        <v>382</v>
      </c>
      <c r="BM22" s="3" t="s">
        <v>585</v>
      </c>
      <c r="BN22" s="3">
        <v>24915604</v>
      </c>
      <c r="BO22" s="3" t="s">
        <v>71</v>
      </c>
      <c r="BP22" s="3" t="s">
        <v>71</v>
      </c>
      <c r="BQ22" s="3" t="s">
        <v>71</v>
      </c>
    </row>
    <row r="23" spans="1:69">
      <c r="A23" s="1" t="s">
        <v>69</v>
      </c>
      <c r="B23" s="1" t="s">
        <v>586</v>
      </c>
      <c r="C23" s="1" t="s">
        <v>71</v>
      </c>
      <c r="D23" s="1" t="s">
        <v>71</v>
      </c>
      <c r="E23" s="1" t="s">
        <v>71</v>
      </c>
      <c r="F23" s="1" t="s">
        <v>587</v>
      </c>
      <c r="G23" s="1" t="s">
        <v>71</v>
      </c>
      <c r="H23" s="1" t="s">
        <v>71</v>
      </c>
      <c r="I23" s="1" t="s">
        <v>588</v>
      </c>
      <c r="J23" s="1" t="s">
        <v>442</v>
      </c>
      <c r="K23" s="1" t="s">
        <v>71</v>
      </c>
      <c r="L23" s="1" t="s">
        <v>71</v>
      </c>
      <c r="M23" s="1" t="s">
        <v>75</v>
      </c>
      <c r="N23" s="1" t="s">
        <v>106</v>
      </c>
      <c r="O23" s="1" t="s">
        <v>71</v>
      </c>
      <c r="P23" s="1" t="s">
        <v>71</v>
      </c>
      <c r="Q23" s="1" t="s">
        <v>71</v>
      </c>
      <c r="R23" s="1" t="s">
        <v>71</v>
      </c>
      <c r="S23" s="1" t="s">
        <v>71</v>
      </c>
      <c r="T23" s="1" t="s">
        <v>589</v>
      </c>
      <c r="U23" s="1" t="s">
        <v>590</v>
      </c>
      <c r="V23" s="1" t="s">
        <v>591</v>
      </c>
      <c r="W23" s="1" t="s">
        <v>592</v>
      </c>
      <c r="X23" s="1" t="s">
        <v>71</v>
      </c>
      <c r="Y23" s="1" t="s">
        <v>593</v>
      </c>
      <c r="Z23" s="1" t="s">
        <v>594</v>
      </c>
      <c r="AA23" s="1" t="s">
        <v>71</v>
      </c>
      <c r="AB23" s="1" t="s">
        <v>595</v>
      </c>
      <c r="AC23" s="1" t="s">
        <v>71</v>
      </c>
      <c r="AD23" s="1" t="s">
        <v>71</v>
      </c>
      <c r="AE23" s="1" t="s">
        <v>71</v>
      </c>
      <c r="AF23" s="1" t="s">
        <v>71</v>
      </c>
      <c r="AG23" s="1">
        <v>80</v>
      </c>
      <c r="AH23" s="1">
        <v>0</v>
      </c>
      <c r="AI23" s="1">
        <v>0</v>
      </c>
      <c r="AJ23" s="1">
        <v>7</v>
      </c>
      <c r="AK23" s="1">
        <v>41</v>
      </c>
      <c r="AL23" s="1" t="s">
        <v>452</v>
      </c>
      <c r="AM23" s="1" t="s">
        <v>453</v>
      </c>
      <c r="AN23" s="1" t="s">
        <v>454</v>
      </c>
      <c r="AO23" s="1" t="s">
        <v>455</v>
      </c>
      <c r="AP23" s="1" t="s">
        <v>456</v>
      </c>
      <c r="AQ23" s="1" t="s">
        <v>71</v>
      </c>
      <c r="AR23" s="1" t="s">
        <v>457</v>
      </c>
      <c r="AS23" s="1" t="s">
        <v>458</v>
      </c>
      <c r="AT23" s="1" t="s">
        <v>596</v>
      </c>
      <c r="AU23" s="1">
        <v>2021</v>
      </c>
      <c r="AV23" s="1">
        <v>16</v>
      </c>
      <c r="AW23" s="1">
        <v>2</v>
      </c>
      <c r="AX23" s="1" t="s">
        <v>71</v>
      </c>
      <c r="AY23" s="1" t="s">
        <v>71</v>
      </c>
      <c r="AZ23" s="1" t="s">
        <v>93</v>
      </c>
      <c r="BA23" s="1" t="s">
        <v>71</v>
      </c>
      <c r="BB23" s="1">
        <v>565</v>
      </c>
      <c r="BC23" s="1">
        <v>579</v>
      </c>
      <c r="BD23" s="1" t="s">
        <v>71</v>
      </c>
      <c r="BE23" s="1" t="s">
        <v>597</v>
      </c>
      <c r="BF23" s="1" t="s">
        <v>598</v>
      </c>
      <c r="BG23" s="1" t="s">
        <v>71</v>
      </c>
      <c r="BH23" s="1" t="s">
        <v>599</v>
      </c>
      <c r="BI23" s="1">
        <v>15</v>
      </c>
      <c r="BJ23" s="1" t="s">
        <v>286</v>
      </c>
      <c r="BK23" s="1" t="s">
        <v>98</v>
      </c>
      <c r="BL23" s="1" t="s">
        <v>287</v>
      </c>
      <c r="BM23" s="1" t="s">
        <v>600</v>
      </c>
      <c r="BN23" s="1" t="s">
        <v>71</v>
      </c>
      <c r="BO23" s="1" t="s">
        <v>71</v>
      </c>
      <c r="BP23" s="1" t="s">
        <v>71</v>
      </c>
      <c r="BQ23" s="1" t="s">
        <v>71</v>
      </c>
    </row>
    <row r="24" spans="1:69">
      <c r="A24" s="3" t="s">
        <v>69</v>
      </c>
      <c r="B24" s="3" t="s">
        <v>601</v>
      </c>
      <c r="C24" s="3" t="s">
        <v>71</v>
      </c>
      <c r="D24" s="3" t="s">
        <v>71</v>
      </c>
      <c r="E24" s="3" t="s">
        <v>71</v>
      </c>
      <c r="F24" s="3" t="s">
        <v>602</v>
      </c>
      <c r="G24" s="3" t="s">
        <v>71</v>
      </c>
      <c r="H24" s="3" t="s">
        <v>71</v>
      </c>
      <c r="I24" s="3" t="s">
        <v>603</v>
      </c>
      <c r="J24" s="3" t="s">
        <v>604</v>
      </c>
      <c r="K24" s="3" t="s">
        <v>71</v>
      </c>
      <c r="L24" s="3" t="s">
        <v>71</v>
      </c>
      <c r="M24" s="3" t="s">
        <v>75</v>
      </c>
      <c r="N24" s="3" t="s">
        <v>208</v>
      </c>
      <c r="O24" s="3" t="s">
        <v>605</v>
      </c>
      <c r="P24" s="3" t="s">
        <v>606</v>
      </c>
      <c r="Q24" s="3" t="s">
        <v>607</v>
      </c>
      <c r="R24" s="3" t="s">
        <v>71</v>
      </c>
      <c r="S24" s="3" t="s">
        <v>608</v>
      </c>
      <c r="T24" s="3" t="s">
        <v>609</v>
      </c>
      <c r="U24" s="3" t="s">
        <v>610</v>
      </c>
      <c r="V24" s="3" t="s">
        <v>611</v>
      </c>
      <c r="W24" s="3" t="s">
        <v>612</v>
      </c>
      <c r="X24" s="3" t="s">
        <v>71</v>
      </c>
      <c r="Y24" s="3" t="s">
        <v>613</v>
      </c>
      <c r="Z24" s="3" t="s">
        <v>614</v>
      </c>
      <c r="AA24" s="3" t="s">
        <v>71</v>
      </c>
      <c r="AB24" s="3" t="s">
        <v>71</v>
      </c>
      <c r="AC24" s="3" t="s">
        <v>615</v>
      </c>
      <c r="AD24" s="3" t="s">
        <v>615</v>
      </c>
      <c r="AE24" s="3" t="s">
        <v>616</v>
      </c>
      <c r="AF24" s="3" t="s">
        <v>71</v>
      </c>
      <c r="AG24" s="3">
        <v>52</v>
      </c>
      <c r="AH24" s="3">
        <v>1</v>
      </c>
      <c r="AI24" s="3">
        <v>1</v>
      </c>
      <c r="AJ24" s="3">
        <v>0</v>
      </c>
      <c r="AK24" s="3">
        <v>41</v>
      </c>
      <c r="AL24" s="3" t="s">
        <v>617</v>
      </c>
      <c r="AM24" s="3" t="s">
        <v>330</v>
      </c>
      <c r="AN24" s="3" t="s">
        <v>618</v>
      </c>
      <c r="AO24" s="3" t="s">
        <v>619</v>
      </c>
      <c r="AP24" s="3" t="s">
        <v>620</v>
      </c>
      <c r="AQ24" s="3" t="s">
        <v>71</v>
      </c>
      <c r="AR24" s="3" t="s">
        <v>621</v>
      </c>
      <c r="AS24" s="3" t="s">
        <v>622</v>
      </c>
      <c r="AT24" s="3" t="s">
        <v>623</v>
      </c>
      <c r="AU24" s="3">
        <v>2015</v>
      </c>
      <c r="AV24" s="3">
        <v>78</v>
      </c>
      <c r="AW24" s="3" t="s">
        <v>71</v>
      </c>
      <c r="AX24" s="3" t="s">
        <v>71</v>
      </c>
      <c r="AY24" s="3" t="s">
        <v>71</v>
      </c>
      <c r="AZ24" s="3" t="s">
        <v>71</v>
      </c>
      <c r="BA24" s="3" t="s">
        <v>71</v>
      </c>
      <c r="BB24" s="3">
        <v>62</v>
      </c>
      <c r="BC24" s="3">
        <v>71</v>
      </c>
      <c r="BD24" s="3" t="s">
        <v>71</v>
      </c>
      <c r="BE24" s="3" t="s">
        <v>624</v>
      </c>
      <c r="BF24" s="3" t="s">
        <v>625</v>
      </c>
      <c r="BG24" s="3" t="s">
        <v>71</v>
      </c>
      <c r="BH24" s="3" t="s">
        <v>71</v>
      </c>
      <c r="BI24" s="3">
        <v>10</v>
      </c>
      <c r="BJ24" s="3" t="s">
        <v>626</v>
      </c>
      <c r="BK24" s="3" t="s">
        <v>233</v>
      </c>
      <c r="BL24" s="3" t="s">
        <v>627</v>
      </c>
      <c r="BM24" s="3" t="s">
        <v>628</v>
      </c>
      <c r="BN24" s="3" t="s">
        <v>71</v>
      </c>
      <c r="BO24" s="3" t="s">
        <v>71</v>
      </c>
      <c r="BP24" s="3" t="s">
        <v>71</v>
      </c>
      <c r="BQ24" s="3" t="s">
        <v>71</v>
      </c>
    </row>
    <row r="25" spans="1:69">
      <c r="A25" s="3" t="s">
        <v>69</v>
      </c>
      <c r="B25" s="3" t="s">
        <v>629</v>
      </c>
      <c r="C25" s="3" t="s">
        <v>71</v>
      </c>
      <c r="D25" s="3" t="s">
        <v>71</v>
      </c>
      <c r="E25" s="3" t="s">
        <v>71</v>
      </c>
      <c r="F25" s="3" t="s">
        <v>630</v>
      </c>
      <c r="G25" s="3" t="s">
        <v>71</v>
      </c>
      <c r="H25" s="3" t="s">
        <v>71</v>
      </c>
      <c r="I25" s="3" t="s">
        <v>631</v>
      </c>
      <c r="J25" s="3" t="s">
        <v>632</v>
      </c>
      <c r="K25" s="3" t="s">
        <v>71</v>
      </c>
      <c r="L25" s="3" t="s">
        <v>71</v>
      </c>
      <c r="M25" s="3" t="s">
        <v>75</v>
      </c>
      <c r="N25" s="3" t="s">
        <v>106</v>
      </c>
      <c r="O25" s="3" t="s">
        <v>71</v>
      </c>
      <c r="P25" s="3" t="s">
        <v>71</v>
      </c>
      <c r="Q25" s="3" t="s">
        <v>71</v>
      </c>
      <c r="R25" s="3" t="s">
        <v>71</v>
      </c>
      <c r="S25" s="3" t="s">
        <v>71</v>
      </c>
      <c r="T25" s="3" t="s">
        <v>71</v>
      </c>
      <c r="U25" s="3" t="s">
        <v>633</v>
      </c>
      <c r="V25" s="3" t="s">
        <v>634</v>
      </c>
      <c r="W25" s="3" t="s">
        <v>635</v>
      </c>
      <c r="X25" s="3" t="s">
        <v>71</v>
      </c>
      <c r="Y25" s="3" t="s">
        <v>636</v>
      </c>
      <c r="Z25" s="3" t="s">
        <v>637</v>
      </c>
      <c r="AA25" s="3" t="s">
        <v>71</v>
      </c>
      <c r="AB25" s="3" t="s">
        <v>71</v>
      </c>
      <c r="AC25" s="3" t="s">
        <v>71</v>
      </c>
      <c r="AD25" s="3" t="s">
        <v>71</v>
      </c>
      <c r="AE25" s="3" t="s">
        <v>71</v>
      </c>
      <c r="AF25" s="3" t="s">
        <v>71</v>
      </c>
      <c r="AG25" s="3">
        <v>101</v>
      </c>
      <c r="AH25" s="3">
        <v>26</v>
      </c>
      <c r="AI25" s="3">
        <v>26</v>
      </c>
      <c r="AJ25" s="3">
        <v>3</v>
      </c>
      <c r="AK25" s="3">
        <v>155</v>
      </c>
      <c r="AL25" s="3" t="s">
        <v>638</v>
      </c>
      <c r="AM25" s="3" t="s">
        <v>639</v>
      </c>
      <c r="AN25" s="3" t="s">
        <v>640</v>
      </c>
      <c r="AO25" s="3" t="s">
        <v>641</v>
      </c>
      <c r="AP25" s="3" t="s">
        <v>71</v>
      </c>
      <c r="AQ25" s="3" t="s">
        <v>71</v>
      </c>
      <c r="AR25" s="3" t="s">
        <v>642</v>
      </c>
      <c r="AS25" s="3" t="s">
        <v>643</v>
      </c>
      <c r="AT25" s="3" t="s">
        <v>644</v>
      </c>
      <c r="AU25" s="3">
        <v>2016</v>
      </c>
      <c r="AV25" s="3">
        <v>4</v>
      </c>
      <c r="AW25" s="3" t="s">
        <v>71</v>
      </c>
      <c r="AX25" s="3" t="s">
        <v>71</v>
      </c>
      <c r="AY25" s="3" t="s">
        <v>71</v>
      </c>
      <c r="AZ25" s="3" t="s">
        <v>71</v>
      </c>
      <c r="BA25" s="3" t="s">
        <v>71</v>
      </c>
      <c r="BB25" s="3">
        <v>1</v>
      </c>
      <c r="BC25" s="3">
        <v>9</v>
      </c>
      <c r="BD25" s="3">
        <v>94</v>
      </c>
      <c r="BE25" s="3" t="s">
        <v>645</v>
      </c>
      <c r="BF25" s="3" t="s">
        <v>646</v>
      </c>
      <c r="BG25" s="3" t="s">
        <v>71</v>
      </c>
      <c r="BH25" s="3" t="s">
        <v>71</v>
      </c>
      <c r="BI25" s="3">
        <v>9</v>
      </c>
      <c r="BJ25" s="3" t="s">
        <v>259</v>
      </c>
      <c r="BK25" s="3" t="s">
        <v>98</v>
      </c>
      <c r="BL25" s="3" t="s">
        <v>260</v>
      </c>
      <c r="BM25" s="3" t="s">
        <v>647</v>
      </c>
      <c r="BN25" s="3" t="s">
        <v>71</v>
      </c>
      <c r="BO25" s="3" t="s">
        <v>648</v>
      </c>
      <c r="BP25" s="3" t="s">
        <v>71</v>
      </c>
      <c r="BQ25" s="3" t="s">
        <v>71</v>
      </c>
    </row>
    <row r="26" spans="1:69">
      <c r="A26" s="3" t="s">
        <v>69</v>
      </c>
      <c r="B26" s="3" t="s">
        <v>649</v>
      </c>
      <c r="C26" s="3" t="s">
        <v>71</v>
      </c>
      <c r="D26" s="3" t="s">
        <v>71</v>
      </c>
      <c r="E26" s="3" t="s">
        <v>71</v>
      </c>
      <c r="F26" s="3" t="s">
        <v>650</v>
      </c>
      <c r="G26" s="3" t="s">
        <v>71</v>
      </c>
      <c r="H26" s="3" t="s">
        <v>71</v>
      </c>
      <c r="I26" s="3" t="s">
        <v>651</v>
      </c>
      <c r="J26" s="3" t="s">
        <v>652</v>
      </c>
      <c r="K26" s="3" t="s">
        <v>71</v>
      </c>
      <c r="L26" s="3" t="s">
        <v>71</v>
      </c>
      <c r="M26" s="3" t="s">
        <v>75</v>
      </c>
      <c r="N26" s="3" t="s">
        <v>76</v>
      </c>
      <c r="O26" s="3" t="s">
        <v>71</v>
      </c>
      <c r="P26" s="3" t="s">
        <v>71</v>
      </c>
      <c r="Q26" s="3" t="s">
        <v>71</v>
      </c>
      <c r="R26" s="3" t="s">
        <v>71</v>
      </c>
      <c r="S26" s="3" t="s">
        <v>71</v>
      </c>
      <c r="T26" s="3" t="s">
        <v>71</v>
      </c>
      <c r="U26" s="3" t="s">
        <v>653</v>
      </c>
      <c r="V26" s="3" t="s">
        <v>654</v>
      </c>
      <c r="W26" s="3" t="s">
        <v>655</v>
      </c>
      <c r="X26" s="3" t="s">
        <v>71</v>
      </c>
      <c r="Y26" s="3" t="s">
        <v>656</v>
      </c>
      <c r="Z26" s="3" t="s">
        <v>657</v>
      </c>
      <c r="AA26" s="3" t="s">
        <v>658</v>
      </c>
      <c r="AB26" s="3" t="s">
        <v>659</v>
      </c>
      <c r="AC26" s="3" t="s">
        <v>71</v>
      </c>
      <c r="AD26" s="3" t="s">
        <v>71</v>
      </c>
      <c r="AE26" s="3" t="s">
        <v>71</v>
      </c>
      <c r="AF26" s="3" t="s">
        <v>71</v>
      </c>
      <c r="AG26" s="3">
        <v>103</v>
      </c>
      <c r="AH26" s="3">
        <v>144</v>
      </c>
      <c r="AI26" s="3">
        <v>151</v>
      </c>
      <c r="AJ26" s="3">
        <v>8</v>
      </c>
      <c r="AK26" s="3">
        <v>65</v>
      </c>
      <c r="AL26" s="3" t="s">
        <v>399</v>
      </c>
      <c r="AM26" s="3" t="s">
        <v>400</v>
      </c>
      <c r="AN26" s="3" t="s">
        <v>401</v>
      </c>
      <c r="AO26" s="3" t="s">
        <v>660</v>
      </c>
      <c r="AP26" s="3" t="s">
        <v>661</v>
      </c>
      <c r="AQ26" s="3" t="s">
        <v>71</v>
      </c>
      <c r="AR26" s="3" t="s">
        <v>662</v>
      </c>
      <c r="AS26" s="3" t="s">
        <v>663</v>
      </c>
      <c r="AT26" s="3" t="s">
        <v>664</v>
      </c>
      <c r="AU26" s="3">
        <v>2015</v>
      </c>
      <c r="AV26" s="3">
        <v>6</v>
      </c>
      <c r="AW26" s="3">
        <v>2</v>
      </c>
      <c r="AX26" s="3" t="s">
        <v>71</v>
      </c>
      <c r="AY26" s="3" t="s">
        <v>71</v>
      </c>
      <c r="AZ26" s="3" t="s">
        <v>71</v>
      </c>
      <c r="BA26" s="3" t="s">
        <v>71</v>
      </c>
      <c r="BB26" s="3">
        <v>151</v>
      </c>
      <c r="BC26" s="3">
        <v>169</v>
      </c>
      <c r="BD26" s="3" t="s">
        <v>71</v>
      </c>
      <c r="BE26" s="3" t="s">
        <v>665</v>
      </c>
      <c r="BF26" s="3" t="s">
        <v>666</v>
      </c>
      <c r="BG26" s="3" t="s">
        <v>71</v>
      </c>
      <c r="BH26" s="3" t="s">
        <v>71</v>
      </c>
      <c r="BI26" s="3">
        <v>19</v>
      </c>
      <c r="BJ26" s="3" t="s">
        <v>667</v>
      </c>
      <c r="BK26" s="3" t="s">
        <v>153</v>
      </c>
      <c r="BL26" s="3" t="s">
        <v>260</v>
      </c>
      <c r="BM26" s="3" t="s">
        <v>668</v>
      </c>
      <c r="BN26" s="3" t="s">
        <v>71</v>
      </c>
      <c r="BO26" s="3" t="s">
        <v>71</v>
      </c>
      <c r="BP26" s="3" t="s">
        <v>669</v>
      </c>
      <c r="BQ26" s="3" t="s">
        <v>670</v>
      </c>
    </row>
    <row r="27" spans="1:69">
      <c r="A27" s="3" t="s">
        <v>69</v>
      </c>
      <c r="B27" s="3" t="s">
        <v>671</v>
      </c>
      <c r="C27" s="3" t="s">
        <v>71</v>
      </c>
      <c r="D27" s="3" t="s">
        <v>71</v>
      </c>
      <c r="E27" s="3" t="s">
        <v>71</v>
      </c>
      <c r="F27" s="3" t="s">
        <v>672</v>
      </c>
      <c r="G27" s="3" t="s">
        <v>71</v>
      </c>
      <c r="H27" s="3" t="s">
        <v>71</v>
      </c>
      <c r="I27" s="3" t="s">
        <v>673</v>
      </c>
      <c r="J27" s="3" t="s">
        <v>363</v>
      </c>
      <c r="K27" s="3" t="s">
        <v>71</v>
      </c>
      <c r="L27" s="3" t="s">
        <v>71</v>
      </c>
      <c r="M27" s="3" t="s">
        <v>75</v>
      </c>
      <c r="N27" s="3" t="s">
        <v>106</v>
      </c>
      <c r="O27" s="3" t="s">
        <v>71</v>
      </c>
      <c r="P27" s="3" t="s">
        <v>71</v>
      </c>
      <c r="Q27" s="3" t="s">
        <v>71</v>
      </c>
      <c r="R27" s="3" t="s">
        <v>71</v>
      </c>
      <c r="S27" s="3" t="s">
        <v>71</v>
      </c>
      <c r="T27" s="3" t="s">
        <v>674</v>
      </c>
      <c r="U27" s="3" t="s">
        <v>675</v>
      </c>
      <c r="V27" s="3" t="s">
        <v>676</v>
      </c>
      <c r="W27" s="3" t="s">
        <v>677</v>
      </c>
      <c r="X27" s="3" t="s">
        <v>678</v>
      </c>
      <c r="Y27" s="3" t="s">
        <v>679</v>
      </c>
      <c r="Z27" s="3" t="s">
        <v>680</v>
      </c>
      <c r="AA27" s="3" t="s">
        <v>681</v>
      </c>
      <c r="AB27" s="3" t="s">
        <v>682</v>
      </c>
      <c r="AC27" s="3" t="s">
        <v>683</v>
      </c>
      <c r="AD27" s="3" t="s">
        <v>684</v>
      </c>
      <c r="AE27" s="3" t="s">
        <v>685</v>
      </c>
      <c r="AF27" s="3" t="s">
        <v>71</v>
      </c>
      <c r="AG27" s="3">
        <v>48</v>
      </c>
      <c r="AH27" s="3">
        <v>22</v>
      </c>
      <c r="AI27" s="3">
        <v>25</v>
      </c>
      <c r="AJ27" s="3">
        <v>1</v>
      </c>
      <c r="AK27" s="3">
        <v>46</v>
      </c>
      <c r="AL27" s="3" t="s">
        <v>118</v>
      </c>
      <c r="AM27" s="3" t="s">
        <v>278</v>
      </c>
      <c r="AN27" s="3" t="s">
        <v>279</v>
      </c>
      <c r="AO27" s="3" t="s">
        <v>374</v>
      </c>
      <c r="AP27" s="3" t="s">
        <v>375</v>
      </c>
      <c r="AQ27" s="3" t="s">
        <v>71</v>
      </c>
      <c r="AR27" s="3" t="s">
        <v>363</v>
      </c>
      <c r="AS27" s="3" t="s">
        <v>376</v>
      </c>
      <c r="AT27" s="3" t="s">
        <v>355</v>
      </c>
      <c r="AU27" s="3">
        <v>2019</v>
      </c>
      <c r="AV27" s="3">
        <v>48</v>
      </c>
      <c r="AW27" s="3">
        <v>11</v>
      </c>
      <c r="AX27" s="3" t="s">
        <v>71</v>
      </c>
      <c r="AY27" s="3" t="s">
        <v>71</v>
      </c>
      <c r="AZ27" s="3" t="s">
        <v>93</v>
      </c>
      <c r="BA27" s="3" t="s">
        <v>71</v>
      </c>
      <c r="BB27" s="3">
        <v>1337</v>
      </c>
      <c r="BC27" s="3">
        <v>1349</v>
      </c>
      <c r="BD27" s="3" t="s">
        <v>71</v>
      </c>
      <c r="BE27" s="3" t="s">
        <v>686</v>
      </c>
      <c r="BF27" s="3" t="s">
        <v>687</v>
      </c>
      <c r="BG27" s="3" t="s">
        <v>71</v>
      </c>
      <c r="BH27" s="3" t="s">
        <v>71</v>
      </c>
      <c r="BI27" s="3">
        <v>13</v>
      </c>
      <c r="BJ27" s="3" t="s">
        <v>381</v>
      </c>
      <c r="BK27" s="3" t="s">
        <v>153</v>
      </c>
      <c r="BL27" s="3" t="s">
        <v>382</v>
      </c>
      <c r="BM27" s="3" t="s">
        <v>688</v>
      </c>
      <c r="BN27" s="3">
        <v>31350721</v>
      </c>
      <c r="BO27" s="3" t="s">
        <v>289</v>
      </c>
      <c r="BP27" s="3" t="s">
        <v>71</v>
      </c>
      <c r="BQ27" s="3" t="s">
        <v>71</v>
      </c>
    </row>
    <row r="28" spans="1:69">
      <c r="A28" s="3" t="s">
        <v>69</v>
      </c>
      <c r="B28" s="3" t="s">
        <v>689</v>
      </c>
      <c r="C28" s="3" t="s">
        <v>71</v>
      </c>
      <c r="D28" s="3" t="s">
        <v>71</v>
      </c>
      <c r="E28" s="3" t="s">
        <v>71</v>
      </c>
      <c r="F28" s="3" t="s">
        <v>690</v>
      </c>
      <c r="G28" s="3" t="s">
        <v>71</v>
      </c>
      <c r="H28" s="3" t="s">
        <v>71</v>
      </c>
      <c r="I28" s="3" t="s">
        <v>691</v>
      </c>
      <c r="J28" s="3" t="s">
        <v>692</v>
      </c>
      <c r="K28" s="3" t="s">
        <v>71</v>
      </c>
      <c r="L28" s="3" t="s">
        <v>71</v>
      </c>
      <c r="M28" s="3" t="s">
        <v>75</v>
      </c>
      <c r="N28" s="3" t="s">
        <v>106</v>
      </c>
      <c r="O28" s="3" t="s">
        <v>71</v>
      </c>
      <c r="P28" s="3" t="s">
        <v>71</v>
      </c>
      <c r="Q28" s="3" t="s">
        <v>71</v>
      </c>
      <c r="R28" s="3" t="s">
        <v>71</v>
      </c>
      <c r="S28" s="3" t="s">
        <v>71</v>
      </c>
      <c r="T28" s="3" t="s">
        <v>71</v>
      </c>
      <c r="U28" s="3" t="s">
        <v>693</v>
      </c>
      <c r="V28" s="3" t="s">
        <v>694</v>
      </c>
      <c r="W28" s="3" t="s">
        <v>695</v>
      </c>
      <c r="X28" s="3" t="s">
        <v>71</v>
      </c>
      <c r="Y28" s="3" t="s">
        <v>696</v>
      </c>
      <c r="Z28" s="3" t="s">
        <v>697</v>
      </c>
      <c r="AA28" s="3" t="s">
        <v>698</v>
      </c>
      <c r="AB28" s="3" t="s">
        <v>699</v>
      </c>
      <c r="AC28" s="3" t="s">
        <v>700</v>
      </c>
      <c r="AD28" s="3" t="s">
        <v>701</v>
      </c>
      <c r="AE28" s="3" t="s">
        <v>702</v>
      </c>
      <c r="AF28" s="3" t="s">
        <v>71</v>
      </c>
      <c r="AG28" s="3">
        <v>112</v>
      </c>
      <c r="AH28" s="3">
        <v>36</v>
      </c>
      <c r="AI28" s="3">
        <v>39</v>
      </c>
      <c r="AJ28" s="3">
        <v>3</v>
      </c>
      <c r="AK28" s="3">
        <v>51</v>
      </c>
      <c r="AL28" s="3" t="s">
        <v>303</v>
      </c>
      <c r="AM28" s="3" t="s">
        <v>304</v>
      </c>
      <c r="AN28" s="3" t="s">
        <v>305</v>
      </c>
      <c r="AO28" s="3" t="s">
        <v>703</v>
      </c>
      <c r="AP28" s="3" t="s">
        <v>704</v>
      </c>
      <c r="AQ28" s="3" t="s">
        <v>71</v>
      </c>
      <c r="AR28" s="3" t="s">
        <v>705</v>
      </c>
      <c r="AS28" s="3" t="s">
        <v>706</v>
      </c>
      <c r="AT28" s="3" t="s">
        <v>256</v>
      </c>
      <c r="AU28" s="3">
        <v>2018</v>
      </c>
      <c r="AV28" s="3">
        <v>88</v>
      </c>
      <c r="AW28" s="3" t="s">
        <v>71</v>
      </c>
      <c r="AX28" s="3" t="s">
        <v>71</v>
      </c>
      <c r="AY28" s="3" t="s">
        <v>71</v>
      </c>
      <c r="AZ28" s="3" t="s">
        <v>71</v>
      </c>
      <c r="BA28" s="3" t="s">
        <v>71</v>
      </c>
      <c r="BB28" s="3">
        <v>303</v>
      </c>
      <c r="BC28" s="3">
        <v>314</v>
      </c>
      <c r="BD28" s="3" t="s">
        <v>71</v>
      </c>
      <c r="BE28" s="3" t="s">
        <v>707</v>
      </c>
      <c r="BF28" s="3" t="s">
        <v>708</v>
      </c>
      <c r="BG28" s="3" t="s">
        <v>71</v>
      </c>
      <c r="BH28" s="3" t="s">
        <v>71</v>
      </c>
      <c r="BI28" s="3">
        <v>12</v>
      </c>
      <c r="BJ28" s="3" t="s">
        <v>709</v>
      </c>
      <c r="BK28" s="3" t="s">
        <v>338</v>
      </c>
      <c r="BL28" s="3" t="s">
        <v>710</v>
      </c>
      <c r="BM28" s="3" t="s">
        <v>711</v>
      </c>
      <c r="BN28" s="3" t="s">
        <v>71</v>
      </c>
      <c r="BO28" s="3" t="s">
        <v>71</v>
      </c>
      <c r="BP28" s="3" t="s">
        <v>71</v>
      </c>
      <c r="BQ28" s="3" t="s">
        <v>71</v>
      </c>
    </row>
    <row r="29" spans="1:69">
      <c r="A29" s="3" t="s">
        <v>69</v>
      </c>
      <c r="B29" s="3" t="s">
        <v>712</v>
      </c>
      <c r="C29" s="3" t="s">
        <v>71</v>
      </c>
      <c r="D29" s="3" t="s">
        <v>71</v>
      </c>
      <c r="E29" s="3" t="s">
        <v>71</v>
      </c>
      <c r="F29" s="3" t="s">
        <v>713</v>
      </c>
      <c r="G29" s="3" t="s">
        <v>71</v>
      </c>
      <c r="H29" s="3" t="s">
        <v>71</v>
      </c>
      <c r="I29" s="3" t="s">
        <v>714</v>
      </c>
      <c r="J29" s="3" t="s">
        <v>492</v>
      </c>
      <c r="K29" s="3" t="s">
        <v>71</v>
      </c>
      <c r="L29" s="3" t="s">
        <v>71</v>
      </c>
      <c r="M29" s="3" t="s">
        <v>75</v>
      </c>
      <c r="N29" s="3" t="s">
        <v>106</v>
      </c>
      <c r="O29" s="3" t="s">
        <v>71</v>
      </c>
      <c r="P29" s="3" t="s">
        <v>71</v>
      </c>
      <c r="Q29" s="3" t="s">
        <v>71</v>
      </c>
      <c r="R29" s="3" t="s">
        <v>71</v>
      </c>
      <c r="S29" s="3" t="s">
        <v>71</v>
      </c>
      <c r="T29" s="3" t="s">
        <v>715</v>
      </c>
      <c r="U29" s="3" t="s">
        <v>716</v>
      </c>
      <c r="V29" s="3" t="s">
        <v>717</v>
      </c>
      <c r="W29" s="3" t="s">
        <v>718</v>
      </c>
      <c r="X29" s="3" t="s">
        <v>71</v>
      </c>
      <c r="Y29" s="3" t="s">
        <v>719</v>
      </c>
      <c r="Z29" s="3" t="s">
        <v>720</v>
      </c>
      <c r="AA29" s="3" t="s">
        <v>71</v>
      </c>
      <c r="AB29" s="3" t="s">
        <v>71</v>
      </c>
      <c r="AC29" s="3" t="s">
        <v>721</v>
      </c>
      <c r="AD29" s="3" t="s">
        <v>722</v>
      </c>
      <c r="AE29" s="3" t="s">
        <v>723</v>
      </c>
      <c r="AF29" s="3" t="s">
        <v>71</v>
      </c>
      <c r="AG29" s="3">
        <v>95</v>
      </c>
      <c r="AH29" s="3">
        <v>12</v>
      </c>
      <c r="AI29" s="3">
        <v>12</v>
      </c>
      <c r="AJ29" s="3">
        <v>1</v>
      </c>
      <c r="AK29" s="3">
        <v>53</v>
      </c>
      <c r="AL29" s="3" t="s">
        <v>617</v>
      </c>
      <c r="AM29" s="3" t="s">
        <v>330</v>
      </c>
      <c r="AN29" s="3" t="s">
        <v>618</v>
      </c>
      <c r="AO29" s="3" t="s">
        <v>503</v>
      </c>
      <c r="AP29" s="3" t="s">
        <v>504</v>
      </c>
      <c r="AQ29" s="3" t="s">
        <v>71</v>
      </c>
      <c r="AR29" s="3" t="s">
        <v>505</v>
      </c>
      <c r="AS29" s="3" t="s">
        <v>506</v>
      </c>
      <c r="AT29" s="3" t="s">
        <v>724</v>
      </c>
      <c r="AU29" s="3">
        <v>2014</v>
      </c>
      <c r="AV29" s="3">
        <v>479</v>
      </c>
      <c r="AW29" s="3" t="s">
        <v>71</v>
      </c>
      <c r="AX29" s="3" t="s">
        <v>71</v>
      </c>
      <c r="AY29" s="3" t="s">
        <v>71</v>
      </c>
      <c r="AZ29" s="3" t="s">
        <v>71</v>
      </c>
      <c r="BA29" s="3" t="s">
        <v>71</v>
      </c>
      <c r="BB29" s="3">
        <v>66</v>
      </c>
      <c r="BC29" s="3">
        <v>76</v>
      </c>
      <c r="BD29" s="3" t="s">
        <v>71</v>
      </c>
      <c r="BE29" s="3" t="s">
        <v>725</v>
      </c>
      <c r="BF29" s="3" t="s">
        <v>726</v>
      </c>
      <c r="BG29" s="3" t="s">
        <v>71</v>
      </c>
      <c r="BH29" s="3" t="s">
        <v>71</v>
      </c>
      <c r="BI29" s="3">
        <v>11</v>
      </c>
      <c r="BJ29" s="3" t="s">
        <v>97</v>
      </c>
      <c r="BK29" s="3" t="s">
        <v>98</v>
      </c>
      <c r="BL29" s="3" t="s">
        <v>99</v>
      </c>
      <c r="BM29" s="3" t="s">
        <v>727</v>
      </c>
      <c r="BN29" s="3">
        <v>24534700</v>
      </c>
      <c r="BO29" s="3" t="s">
        <v>71</v>
      </c>
      <c r="BP29" s="3" t="s">
        <v>71</v>
      </c>
      <c r="BQ29" s="3" t="s">
        <v>71</v>
      </c>
    </row>
    <row r="30" spans="1:69">
      <c r="A30" s="3" t="s">
        <v>69</v>
      </c>
      <c r="B30" s="3" t="s">
        <v>728</v>
      </c>
      <c r="C30" s="3" t="s">
        <v>71</v>
      </c>
      <c r="D30" s="3" t="s">
        <v>71</v>
      </c>
      <c r="E30" s="3" t="s">
        <v>71</v>
      </c>
      <c r="F30" s="3" t="s">
        <v>729</v>
      </c>
      <c r="G30" s="3" t="s">
        <v>71</v>
      </c>
      <c r="H30" s="3" t="s">
        <v>71</v>
      </c>
      <c r="I30" s="3" t="s">
        <v>730</v>
      </c>
      <c r="J30" s="3" t="s">
        <v>239</v>
      </c>
      <c r="K30" s="3" t="s">
        <v>71</v>
      </c>
      <c r="L30" s="3" t="s">
        <v>71</v>
      </c>
      <c r="M30" s="3" t="s">
        <v>75</v>
      </c>
      <c r="N30" s="3" t="s">
        <v>106</v>
      </c>
      <c r="O30" s="3" t="s">
        <v>71</v>
      </c>
      <c r="P30" s="3" t="s">
        <v>71</v>
      </c>
      <c r="Q30" s="3" t="s">
        <v>71</v>
      </c>
      <c r="R30" s="3" t="s">
        <v>71</v>
      </c>
      <c r="S30" s="3" t="s">
        <v>71</v>
      </c>
      <c r="T30" s="3" t="s">
        <v>731</v>
      </c>
      <c r="U30" s="3" t="s">
        <v>732</v>
      </c>
      <c r="V30" s="3" t="s">
        <v>733</v>
      </c>
      <c r="W30" s="3" t="s">
        <v>734</v>
      </c>
      <c r="X30" s="3" t="s">
        <v>71</v>
      </c>
      <c r="Y30" s="3" t="s">
        <v>735</v>
      </c>
      <c r="Z30" s="3" t="s">
        <v>736</v>
      </c>
      <c r="AA30" s="3" t="s">
        <v>737</v>
      </c>
      <c r="AB30" s="3" t="s">
        <v>738</v>
      </c>
      <c r="AC30" s="3" t="s">
        <v>739</v>
      </c>
      <c r="AD30" s="3" t="s">
        <v>740</v>
      </c>
      <c r="AE30" s="3" t="s">
        <v>741</v>
      </c>
      <c r="AF30" s="3" t="s">
        <v>71</v>
      </c>
      <c r="AG30" s="3">
        <v>60</v>
      </c>
      <c r="AH30" s="3">
        <v>31</v>
      </c>
      <c r="AI30" s="3">
        <v>31</v>
      </c>
      <c r="AJ30" s="3">
        <v>7</v>
      </c>
      <c r="AK30" s="3">
        <v>23</v>
      </c>
      <c r="AL30" s="3" t="s">
        <v>742</v>
      </c>
      <c r="AM30" s="3" t="s">
        <v>251</v>
      </c>
      <c r="AN30" s="3" t="s">
        <v>252</v>
      </c>
      <c r="AO30" s="3" t="s">
        <v>253</v>
      </c>
      <c r="AP30" s="3" t="s">
        <v>71</v>
      </c>
      <c r="AQ30" s="3" t="s">
        <v>71</v>
      </c>
      <c r="AR30" s="3" t="s">
        <v>254</v>
      </c>
      <c r="AS30" s="3" t="s">
        <v>255</v>
      </c>
      <c r="AT30" s="3" t="s">
        <v>92</v>
      </c>
      <c r="AU30" s="3">
        <v>2018</v>
      </c>
      <c r="AV30" s="3">
        <v>13</v>
      </c>
      <c r="AW30" s="3">
        <v>6</v>
      </c>
      <c r="AX30" s="3" t="s">
        <v>71</v>
      </c>
      <c r="AY30" s="3" t="s">
        <v>71</v>
      </c>
      <c r="AZ30" s="3" t="s">
        <v>71</v>
      </c>
      <c r="BA30" s="3" t="s">
        <v>71</v>
      </c>
      <c r="BB30" s="3" t="s">
        <v>71</v>
      </c>
      <c r="BC30" s="3" t="s">
        <v>71</v>
      </c>
      <c r="BD30" s="3">
        <v>64038</v>
      </c>
      <c r="BE30" s="3" t="s">
        <v>743</v>
      </c>
      <c r="BF30" s="3" t="s">
        <v>744</v>
      </c>
      <c r="BG30" s="3" t="s">
        <v>71</v>
      </c>
      <c r="BH30" s="3" t="s">
        <v>71</v>
      </c>
      <c r="BI30" s="3">
        <v>12</v>
      </c>
      <c r="BJ30" s="3" t="s">
        <v>259</v>
      </c>
      <c r="BK30" s="3" t="s">
        <v>153</v>
      </c>
      <c r="BL30" s="3" t="s">
        <v>260</v>
      </c>
      <c r="BM30" s="3" t="s">
        <v>745</v>
      </c>
      <c r="BN30" s="3" t="s">
        <v>71</v>
      </c>
      <c r="BO30" s="3" t="s">
        <v>340</v>
      </c>
      <c r="BP30" s="3" t="s">
        <v>71</v>
      </c>
      <c r="BQ30" s="3" t="s">
        <v>71</v>
      </c>
    </row>
    <row r="31" spans="1:69">
      <c r="A31" s="3" t="s">
        <v>69</v>
      </c>
      <c r="B31" s="3" t="s">
        <v>746</v>
      </c>
      <c r="C31" s="3" t="s">
        <v>71</v>
      </c>
      <c r="D31" s="3" t="s">
        <v>71</v>
      </c>
      <c r="E31" s="3" t="s">
        <v>71</v>
      </c>
      <c r="F31" s="3" t="s">
        <v>747</v>
      </c>
      <c r="G31" s="3" t="s">
        <v>71</v>
      </c>
      <c r="H31" s="3" t="s">
        <v>71</v>
      </c>
      <c r="I31" s="3" t="s">
        <v>748</v>
      </c>
      <c r="J31" s="3" t="s">
        <v>749</v>
      </c>
      <c r="K31" s="3" t="s">
        <v>71</v>
      </c>
      <c r="L31" s="3" t="s">
        <v>71</v>
      </c>
      <c r="M31" s="3" t="s">
        <v>75</v>
      </c>
      <c r="N31" s="3" t="s">
        <v>106</v>
      </c>
      <c r="O31" s="3" t="s">
        <v>71</v>
      </c>
      <c r="P31" s="3" t="s">
        <v>71</v>
      </c>
      <c r="Q31" s="3" t="s">
        <v>71</v>
      </c>
      <c r="R31" s="3" t="s">
        <v>71</v>
      </c>
      <c r="S31" s="3" t="s">
        <v>71</v>
      </c>
      <c r="T31" s="3" t="s">
        <v>750</v>
      </c>
      <c r="U31" s="3" t="s">
        <v>751</v>
      </c>
      <c r="V31" s="3" t="s">
        <v>752</v>
      </c>
      <c r="W31" s="3" t="s">
        <v>753</v>
      </c>
      <c r="X31" s="3" t="s">
        <v>71</v>
      </c>
      <c r="Y31" s="3" t="s">
        <v>754</v>
      </c>
      <c r="Z31" s="3" t="s">
        <v>755</v>
      </c>
      <c r="AA31" s="3" t="s">
        <v>71</v>
      </c>
      <c r="AB31" s="3" t="s">
        <v>756</v>
      </c>
      <c r="AC31" s="3" t="s">
        <v>757</v>
      </c>
      <c r="AD31" s="3" t="s">
        <v>758</v>
      </c>
      <c r="AE31" s="3" t="s">
        <v>759</v>
      </c>
      <c r="AF31" s="3" t="s">
        <v>71</v>
      </c>
      <c r="AG31" s="3">
        <v>31</v>
      </c>
      <c r="AH31" s="3">
        <v>8</v>
      </c>
      <c r="AI31" s="3">
        <v>9</v>
      </c>
      <c r="AJ31" s="3">
        <v>4</v>
      </c>
      <c r="AK31" s="3">
        <v>55</v>
      </c>
      <c r="AL31" s="3" t="s">
        <v>760</v>
      </c>
      <c r="AM31" s="3" t="s">
        <v>304</v>
      </c>
      <c r="AN31" s="3" t="s">
        <v>761</v>
      </c>
      <c r="AO31" s="3" t="s">
        <v>762</v>
      </c>
      <c r="AP31" s="3" t="s">
        <v>71</v>
      </c>
      <c r="AQ31" s="3" t="s">
        <v>71</v>
      </c>
      <c r="AR31" s="3" t="s">
        <v>763</v>
      </c>
      <c r="AS31" s="3" t="s">
        <v>764</v>
      </c>
      <c r="AT31" s="3" t="s">
        <v>310</v>
      </c>
      <c r="AU31" s="3">
        <v>2014</v>
      </c>
      <c r="AV31" s="3">
        <v>55</v>
      </c>
      <c r="AW31" s="3" t="s">
        <v>71</v>
      </c>
      <c r="AX31" s="3" t="s">
        <v>71</v>
      </c>
      <c r="AY31" s="3" t="s">
        <v>71</v>
      </c>
      <c r="AZ31" s="3" t="s">
        <v>71</v>
      </c>
      <c r="BA31" s="3" t="s">
        <v>71</v>
      </c>
      <c r="BB31" s="3">
        <v>83</v>
      </c>
      <c r="BC31" s="3">
        <v>94</v>
      </c>
      <c r="BD31" s="3" t="s">
        <v>71</v>
      </c>
      <c r="BE31" s="3" t="s">
        <v>765</v>
      </c>
      <c r="BF31" s="3" t="s">
        <v>766</v>
      </c>
      <c r="BG31" s="3" t="s">
        <v>71</v>
      </c>
      <c r="BH31" s="3" t="s">
        <v>71</v>
      </c>
      <c r="BI31" s="3">
        <v>12</v>
      </c>
      <c r="BJ31" s="3" t="s">
        <v>767</v>
      </c>
      <c r="BK31" s="3" t="s">
        <v>98</v>
      </c>
      <c r="BL31" s="3" t="s">
        <v>768</v>
      </c>
      <c r="BM31" s="3" t="s">
        <v>769</v>
      </c>
      <c r="BN31" s="3">
        <v>24602863</v>
      </c>
      <c r="BO31" s="3" t="s">
        <v>131</v>
      </c>
      <c r="BP31" s="3" t="s">
        <v>71</v>
      </c>
      <c r="BQ31" s="3" t="s">
        <v>71</v>
      </c>
    </row>
    <row r="32" spans="1:69">
      <c r="A32" s="1" t="s">
        <v>69</v>
      </c>
      <c r="B32" s="1" t="s">
        <v>770</v>
      </c>
      <c r="C32" s="1" t="s">
        <v>71</v>
      </c>
      <c r="D32" s="1" t="s">
        <v>71</v>
      </c>
      <c r="E32" s="1" t="s">
        <v>71</v>
      </c>
      <c r="F32" s="1" t="s">
        <v>771</v>
      </c>
      <c r="G32" s="1" t="s">
        <v>71</v>
      </c>
      <c r="H32" s="1" t="s">
        <v>71</v>
      </c>
      <c r="I32" s="1" t="s">
        <v>772</v>
      </c>
      <c r="J32" s="1" t="s">
        <v>344</v>
      </c>
      <c r="K32" s="1" t="s">
        <v>71</v>
      </c>
      <c r="L32" s="1" t="s">
        <v>71</v>
      </c>
      <c r="M32" s="1" t="s">
        <v>75</v>
      </c>
      <c r="N32" s="1" t="s">
        <v>106</v>
      </c>
      <c r="O32" s="1" t="s">
        <v>71</v>
      </c>
      <c r="P32" s="1" t="s">
        <v>71</v>
      </c>
      <c r="Q32" s="1" t="s">
        <v>71</v>
      </c>
      <c r="R32" s="1" t="s">
        <v>71</v>
      </c>
      <c r="S32" s="1" t="s">
        <v>71</v>
      </c>
      <c r="T32" s="1" t="s">
        <v>773</v>
      </c>
      <c r="U32" s="1" t="s">
        <v>774</v>
      </c>
      <c r="V32" s="1" t="s">
        <v>775</v>
      </c>
      <c r="W32" s="1" t="s">
        <v>776</v>
      </c>
      <c r="X32" s="1" t="s">
        <v>71</v>
      </c>
      <c r="Y32" s="1" t="s">
        <v>777</v>
      </c>
      <c r="Z32" s="1" t="s">
        <v>778</v>
      </c>
      <c r="AA32" s="1" t="s">
        <v>71</v>
      </c>
      <c r="AB32" s="1" t="s">
        <v>779</v>
      </c>
      <c r="AC32" s="1" t="s">
        <v>71</v>
      </c>
      <c r="AD32" s="1" t="s">
        <v>71</v>
      </c>
      <c r="AE32" s="1" t="s">
        <v>71</v>
      </c>
      <c r="AF32" s="1" t="s">
        <v>71</v>
      </c>
      <c r="AG32" s="1">
        <v>64</v>
      </c>
      <c r="AH32" s="1">
        <v>3</v>
      </c>
      <c r="AI32" s="1">
        <v>3</v>
      </c>
      <c r="AJ32" s="1">
        <v>1</v>
      </c>
      <c r="AK32" s="1">
        <v>21</v>
      </c>
      <c r="AL32" s="1" t="s">
        <v>169</v>
      </c>
      <c r="AM32" s="1" t="s">
        <v>170</v>
      </c>
      <c r="AN32" s="1" t="s">
        <v>171</v>
      </c>
      <c r="AO32" s="1" t="s">
        <v>71</v>
      </c>
      <c r="AP32" s="1" t="s">
        <v>352</v>
      </c>
      <c r="AQ32" s="1" t="s">
        <v>71</v>
      </c>
      <c r="AR32" s="1" t="s">
        <v>353</v>
      </c>
      <c r="AS32" s="1" t="s">
        <v>354</v>
      </c>
      <c r="AT32" s="1" t="s">
        <v>780</v>
      </c>
      <c r="AU32" s="1">
        <v>2019</v>
      </c>
      <c r="AV32" s="1">
        <v>11</v>
      </c>
      <c r="AW32" s="1">
        <v>23</v>
      </c>
      <c r="AX32" s="1" t="s">
        <v>71</v>
      </c>
      <c r="AY32" s="1" t="s">
        <v>71</v>
      </c>
      <c r="AZ32" s="1" t="s">
        <v>71</v>
      </c>
      <c r="BA32" s="1" t="s">
        <v>71</v>
      </c>
      <c r="BB32" s="1" t="s">
        <v>71</v>
      </c>
      <c r="BC32" s="1" t="s">
        <v>71</v>
      </c>
      <c r="BD32" s="1">
        <v>6595</v>
      </c>
      <c r="BE32" s="1" t="s">
        <v>781</v>
      </c>
      <c r="BF32" s="1" t="s">
        <v>782</v>
      </c>
      <c r="BG32" s="1" t="s">
        <v>71</v>
      </c>
      <c r="BH32" s="1" t="s">
        <v>71</v>
      </c>
      <c r="BI32" s="1">
        <v>17</v>
      </c>
      <c r="BJ32" s="1" t="s">
        <v>358</v>
      </c>
      <c r="BK32" s="1" t="s">
        <v>153</v>
      </c>
      <c r="BL32" s="1" t="s">
        <v>287</v>
      </c>
      <c r="BM32" s="1" t="s">
        <v>783</v>
      </c>
      <c r="BN32" s="1" t="s">
        <v>71</v>
      </c>
      <c r="BO32" s="1" t="s">
        <v>340</v>
      </c>
      <c r="BP32" s="1" t="s">
        <v>71</v>
      </c>
      <c r="BQ32" s="1" t="s">
        <v>71</v>
      </c>
    </row>
    <row r="33" spans="1:72">
      <c r="A33" s="3" t="s">
        <v>69</v>
      </c>
      <c r="B33" s="3" t="s">
        <v>784</v>
      </c>
      <c r="C33" s="3" t="s">
        <v>71</v>
      </c>
      <c r="D33" s="3" t="s">
        <v>71</v>
      </c>
      <c r="E33" s="3" t="s">
        <v>71</v>
      </c>
      <c r="F33" s="3" t="s">
        <v>785</v>
      </c>
      <c r="G33" s="3" t="s">
        <v>71</v>
      </c>
      <c r="H33" s="3" t="s">
        <v>71</v>
      </c>
      <c r="I33" s="3" t="s">
        <v>786</v>
      </c>
      <c r="J33" s="3" t="s">
        <v>787</v>
      </c>
      <c r="K33" s="3" t="s">
        <v>71</v>
      </c>
      <c r="L33" s="3" t="s">
        <v>71</v>
      </c>
      <c r="M33" s="3" t="s">
        <v>75</v>
      </c>
      <c r="N33" s="3" t="s">
        <v>76</v>
      </c>
      <c r="O33" s="3" t="s">
        <v>71</v>
      </c>
      <c r="P33" s="3" t="s">
        <v>71</v>
      </c>
      <c r="Q33" s="3" t="s">
        <v>71</v>
      </c>
      <c r="R33" s="3" t="s">
        <v>71</v>
      </c>
      <c r="S33" s="3" t="s">
        <v>71</v>
      </c>
      <c r="T33" s="3" t="s">
        <v>71</v>
      </c>
      <c r="U33" s="3" t="s">
        <v>788</v>
      </c>
      <c r="V33" s="3" t="s">
        <v>789</v>
      </c>
      <c r="W33" s="3" t="s">
        <v>790</v>
      </c>
      <c r="X33" s="3" t="s">
        <v>791</v>
      </c>
      <c r="Y33" s="3" t="s">
        <v>792</v>
      </c>
      <c r="Z33" s="3" t="s">
        <v>793</v>
      </c>
      <c r="AA33" s="3" t="s">
        <v>794</v>
      </c>
      <c r="AB33" s="3" t="s">
        <v>795</v>
      </c>
      <c r="AC33" s="3" t="s">
        <v>796</v>
      </c>
      <c r="AD33" s="3" t="s">
        <v>797</v>
      </c>
      <c r="AE33" s="3" t="s">
        <v>798</v>
      </c>
      <c r="AF33" s="3" t="s">
        <v>71</v>
      </c>
      <c r="AG33" s="3">
        <v>113</v>
      </c>
      <c r="AH33" s="3">
        <v>146</v>
      </c>
      <c r="AI33" s="3">
        <v>153</v>
      </c>
      <c r="AJ33" s="3">
        <v>11</v>
      </c>
      <c r="AK33" s="3">
        <v>147</v>
      </c>
      <c r="AL33" s="3" t="s">
        <v>799</v>
      </c>
      <c r="AM33" s="3" t="s">
        <v>193</v>
      </c>
      <c r="AN33" s="3" t="s">
        <v>800</v>
      </c>
      <c r="AO33" s="3" t="s">
        <v>801</v>
      </c>
      <c r="AP33" s="3" t="s">
        <v>71</v>
      </c>
      <c r="AQ33" s="3" t="s">
        <v>71</v>
      </c>
      <c r="AR33" s="3" t="s">
        <v>802</v>
      </c>
      <c r="AS33" s="3" t="s">
        <v>803</v>
      </c>
      <c r="AT33" s="3" t="s">
        <v>174</v>
      </c>
      <c r="AU33" s="3">
        <v>2017</v>
      </c>
      <c r="AV33" s="3">
        <v>1</v>
      </c>
      <c r="AW33" s="3">
        <v>9</v>
      </c>
      <c r="AX33" s="3" t="s">
        <v>71</v>
      </c>
      <c r="AY33" s="3" t="s">
        <v>71</v>
      </c>
      <c r="AZ33" s="3" t="s">
        <v>71</v>
      </c>
      <c r="BA33" s="3" t="s">
        <v>71</v>
      </c>
      <c r="BB33" s="3">
        <v>1240</v>
      </c>
      <c r="BC33" s="3">
        <v>1249</v>
      </c>
      <c r="BD33" s="3" t="s">
        <v>71</v>
      </c>
      <c r="BE33" s="3" t="s">
        <v>804</v>
      </c>
      <c r="BF33" s="3" t="s">
        <v>805</v>
      </c>
      <c r="BG33" s="3" t="s">
        <v>71</v>
      </c>
      <c r="BH33" s="3" t="s">
        <v>71</v>
      </c>
      <c r="BI33" s="3">
        <v>10</v>
      </c>
      <c r="BJ33" s="3" t="s">
        <v>806</v>
      </c>
      <c r="BK33" s="3" t="s">
        <v>153</v>
      </c>
      <c r="BL33" s="3" t="s">
        <v>807</v>
      </c>
      <c r="BM33" s="3" t="s">
        <v>808</v>
      </c>
      <c r="BN33" s="3">
        <v>29046559</v>
      </c>
      <c r="BO33" s="3" t="s">
        <v>71</v>
      </c>
      <c r="BP33" s="3" t="s">
        <v>71</v>
      </c>
      <c r="BQ33" s="3" t="s">
        <v>71</v>
      </c>
    </row>
    <row r="34" spans="1:72">
      <c r="A34" s="3" t="s">
        <v>69</v>
      </c>
      <c r="B34" s="3" t="s">
        <v>809</v>
      </c>
      <c r="C34" s="3" t="s">
        <v>71</v>
      </c>
      <c r="D34" s="3" t="s">
        <v>71</v>
      </c>
      <c r="E34" s="3" t="s">
        <v>71</v>
      </c>
      <c r="F34" s="3" t="s">
        <v>810</v>
      </c>
      <c r="G34" s="3" t="s">
        <v>71</v>
      </c>
      <c r="H34" s="3" t="s">
        <v>71</v>
      </c>
      <c r="I34" s="3" t="s">
        <v>811</v>
      </c>
      <c r="J34" s="3" t="s">
        <v>293</v>
      </c>
      <c r="K34" s="3" t="s">
        <v>71</v>
      </c>
      <c r="L34" s="3" t="s">
        <v>71</v>
      </c>
      <c r="M34" s="3" t="s">
        <v>75</v>
      </c>
      <c r="N34" s="3" t="s">
        <v>106</v>
      </c>
      <c r="O34" s="3" t="s">
        <v>71</v>
      </c>
      <c r="P34" s="3" t="s">
        <v>71</v>
      </c>
      <c r="Q34" s="3" t="s">
        <v>71</v>
      </c>
      <c r="R34" s="3" t="s">
        <v>71</v>
      </c>
      <c r="S34" s="3" t="s">
        <v>71</v>
      </c>
      <c r="T34" s="3" t="s">
        <v>812</v>
      </c>
      <c r="U34" s="3" t="s">
        <v>813</v>
      </c>
      <c r="V34" s="3" t="s">
        <v>814</v>
      </c>
      <c r="W34" s="3" t="s">
        <v>815</v>
      </c>
      <c r="X34" s="3" t="s">
        <v>71</v>
      </c>
      <c r="Y34" s="3" t="s">
        <v>816</v>
      </c>
      <c r="Z34" s="3" t="s">
        <v>817</v>
      </c>
      <c r="AA34" s="3" t="s">
        <v>818</v>
      </c>
      <c r="AB34" s="3" t="s">
        <v>819</v>
      </c>
      <c r="AC34" s="3" t="s">
        <v>820</v>
      </c>
      <c r="AD34" s="3" t="s">
        <v>821</v>
      </c>
      <c r="AE34" s="3" t="s">
        <v>822</v>
      </c>
      <c r="AF34" s="3" t="s">
        <v>71</v>
      </c>
      <c r="AG34" s="3">
        <v>74</v>
      </c>
      <c r="AH34" s="3">
        <v>39</v>
      </c>
      <c r="AI34" s="3">
        <v>40</v>
      </c>
      <c r="AJ34" s="3">
        <v>6</v>
      </c>
      <c r="AK34" s="3">
        <v>99</v>
      </c>
      <c r="AL34" s="3" t="s">
        <v>303</v>
      </c>
      <c r="AM34" s="3" t="s">
        <v>304</v>
      </c>
      <c r="AN34" s="3" t="s">
        <v>305</v>
      </c>
      <c r="AO34" s="3" t="s">
        <v>306</v>
      </c>
      <c r="AP34" s="3" t="s">
        <v>307</v>
      </c>
      <c r="AQ34" s="3" t="s">
        <v>71</v>
      </c>
      <c r="AR34" s="3" t="s">
        <v>308</v>
      </c>
      <c r="AS34" s="3" t="s">
        <v>309</v>
      </c>
      <c r="AT34" s="3" t="s">
        <v>823</v>
      </c>
      <c r="AU34" s="3">
        <v>2018</v>
      </c>
      <c r="AV34" s="3">
        <v>179</v>
      </c>
      <c r="AW34" s="3" t="s">
        <v>71</v>
      </c>
      <c r="AX34" s="3" t="s">
        <v>71</v>
      </c>
      <c r="AY34" s="3" t="s">
        <v>71</v>
      </c>
      <c r="AZ34" s="3" t="s">
        <v>71</v>
      </c>
      <c r="BA34" s="3" t="s">
        <v>71</v>
      </c>
      <c r="BB34" s="3">
        <v>357</v>
      </c>
      <c r="BC34" s="3">
        <v>367</v>
      </c>
      <c r="BD34" s="3" t="s">
        <v>71</v>
      </c>
      <c r="BE34" s="3" t="s">
        <v>824</v>
      </c>
      <c r="BF34" s="3" t="s">
        <v>825</v>
      </c>
      <c r="BG34" s="3" t="s">
        <v>71</v>
      </c>
      <c r="BH34" s="3" t="s">
        <v>71</v>
      </c>
      <c r="BI34" s="3">
        <v>11</v>
      </c>
      <c r="BJ34" s="3" t="s">
        <v>313</v>
      </c>
      <c r="BK34" s="3" t="s">
        <v>98</v>
      </c>
      <c r="BL34" s="3" t="s">
        <v>314</v>
      </c>
      <c r="BM34" s="3" t="s">
        <v>826</v>
      </c>
      <c r="BN34" s="3" t="s">
        <v>71</v>
      </c>
      <c r="BO34" s="3" t="s">
        <v>71</v>
      </c>
      <c r="BP34" s="3" t="s">
        <v>71</v>
      </c>
      <c r="BQ34" s="3" t="s">
        <v>71</v>
      </c>
    </row>
    <row r="35" spans="1:72">
      <c r="A35" s="3" t="s">
        <v>69</v>
      </c>
      <c r="B35" s="3" t="s">
        <v>827</v>
      </c>
      <c r="C35" s="3" t="s">
        <v>71</v>
      </c>
      <c r="D35" s="3" t="s">
        <v>71</v>
      </c>
      <c r="E35" s="3" t="s">
        <v>71</v>
      </c>
      <c r="F35" s="3" t="s">
        <v>828</v>
      </c>
      <c r="G35" s="3" t="s">
        <v>71</v>
      </c>
      <c r="H35" s="3" t="s">
        <v>71</v>
      </c>
      <c r="I35" s="3" t="s">
        <v>829</v>
      </c>
      <c r="J35" s="3" t="s">
        <v>830</v>
      </c>
      <c r="K35" s="3" t="s">
        <v>71</v>
      </c>
      <c r="L35" s="3" t="s">
        <v>71</v>
      </c>
      <c r="M35" s="3" t="s">
        <v>75</v>
      </c>
      <c r="N35" s="3" t="s">
        <v>76</v>
      </c>
      <c r="O35" s="3" t="s">
        <v>71</v>
      </c>
      <c r="P35" s="3" t="s">
        <v>71</v>
      </c>
      <c r="Q35" s="3" t="s">
        <v>71</v>
      </c>
      <c r="R35" s="3" t="s">
        <v>71</v>
      </c>
      <c r="S35" s="3" t="s">
        <v>71</v>
      </c>
      <c r="T35" s="3" t="s">
        <v>71</v>
      </c>
      <c r="U35" s="3" t="s">
        <v>831</v>
      </c>
      <c r="V35" s="3" t="s">
        <v>832</v>
      </c>
      <c r="W35" s="3" t="s">
        <v>833</v>
      </c>
      <c r="X35" s="3" t="s">
        <v>71</v>
      </c>
      <c r="Y35" s="3" t="s">
        <v>834</v>
      </c>
      <c r="Z35" s="3" t="s">
        <v>835</v>
      </c>
      <c r="AA35" s="3" t="s">
        <v>836</v>
      </c>
      <c r="AB35" s="3" t="s">
        <v>837</v>
      </c>
      <c r="AC35" s="3" t="s">
        <v>838</v>
      </c>
      <c r="AD35" s="3" t="s">
        <v>839</v>
      </c>
      <c r="AE35" s="3" t="s">
        <v>840</v>
      </c>
      <c r="AF35" s="3" t="s">
        <v>71</v>
      </c>
      <c r="AG35" s="3">
        <v>113</v>
      </c>
      <c r="AH35" s="3">
        <v>94</v>
      </c>
      <c r="AI35" s="3">
        <v>95</v>
      </c>
      <c r="AJ35" s="3">
        <v>25</v>
      </c>
      <c r="AK35" s="3">
        <v>159</v>
      </c>
      <c r="AL35" s="3" t="s">
        <v>799</v>
      </c>
      <c r="AM35" s="3" t="s">
        <v>193</v>
      </c>
      <c r="AN35" s="3" t="s">
        <v>800</v>
      </c>
      <c r="AO35" s="3" t="s">
        <v>841</v>
      </c>
      <c r="AP35" s="3" t="s">
        <v>71</v>
      </c>
      <c r="AQ35" s="3" t="s">
        <v>71</v>
      </c>
      <c r="AR35" s="3" t="s">
        <v>842</v>
      </c>
      <c r="AS35" s="3" t="s">
        <v>843</v>
      </c>
      <c r="AT35" s="3" t="s">
        <v>844</v>
      </c>
      <c r="AU35" s="3">
        <v>2018</v>
      </c>
      <c r="AV35" s="3">
        <v>1</v>
      </c>
      <c r="AW35" s="3">
        <v>8</v>
      </c>
      <c r="AX35" s="3" t="s">
        <v>71</v>
      </c>
      <c r="AY35" s="3" t="s">
        <v>71</v>
      </c>
      <c r="AZ35" s="3" t="s">
        <v>71</v>
      </c>
      <c r="BA35" s="3" t="s">
        <v>71</v>
      </c>
      <c r="BB35" s="3">
        <v>399</v>
      </c>
      <c r="BC35" s="3">
        <v>408</v>
      </c>
      <c r="BD35" s="3" t="s">
        <v>71</v>
      </c>
      <c r="BE35" s="3" t="s">
        <v>845</v>
      </c>
      <c r="BF35" s="3" t="s">
        <v>846</v>
      </c>
      <c r="BG35" s="3" t="s">
        <v>71</v>
      </c>
      <c r="BH35" s="3" t="s">
        <v>71</v>
      </c>
      <c r="BI35" s="3">
        <v>10</v>
      </c>
      <c r="BJ35" s="3" t="s">
        <v>358</v>
      </c>
      <c r="BK35" s="3" t="s">
        <v>153</v>
      </c>
      <c r="BL35" s="3" t="s">
        <v>287</v>
      </c>
      <c r="BM35" s="3" t="s">
        <v>847</v>
      </c>
      <c r="BN35" s="3" t="s">
        <v>71</v>
      </c>
      <c r="BO35" s="3" t="s">
        <v>71</v>
      </c>
      <c r="BP35" s="3" t="s">
        <v>71</v>
      </c>
      <c r="BQ35" s="3" t="s">
        <v>71</v>
      </c>
    </row>
    <row r="36" spans="1:72" customFormat="1">
      <c r="A36" t="s">
        <v>69</v>
      </c>
      <c r="B36" t="s">
        <v>848</v>
      </c>
      <c r="C36" t="s">
        <v>71</v>
      </c>
      <c r="D36" t="s">
        <v>71</v>
      </c>
      <c r="E36" t="s">
        <v>71</v>
      </c>
      <c r="F36" t="s">
        <v>849</v>
      </c>
      <c r="G36" t="s">
        <v>71</v>
      </c>
      <c r="H36" t="s">
        <v>71</v>
      </c>
      <c r="I36" t="s">
        <v>850</v>
      </c>
      <c r="J36" t="s">
        <v>851</v>
      </c>
      <c r="K36" t="s">
        <v>71</v>
      </c>
      <c r="L36" t="s">
        <v>71</v>
      </c>
      <c r="M36" t="s">
        <v>75</v>
      </c>
      <c r="N36" t="s">
        <v>106</v>
      </c>
      <c r="O36" t="s">
        <v>71</v>
      </c>
      <c r="P36" t="s">
        <v>71</v>
      </c>
      <c r="Q36" t="s">
        <v>71</v>
      </c>
      <c r="R36" t="s">
        <v>71</v>
      </c>
      <c r="S36" t="s">
        <v>71</v>
      </c>
      <c r="T36" t="s">
        <v>71</v>
      </c>
      <c r="U36" t="s">
        <v>852</v>
      </c>
      <c r="V36" t="s">
        <v>853</v>
      </c>
      <c r="W36" t="s">
        <v>854</v>
      </c>
      <c r="X36" t="s">
        <v>855</v>
      </c>
      <c r="Y36" t="s">
        <v>856</v>
      </c>
      <c r="Z36" t="s">
        <v>857</v>
      </c>
      <c r="AA36" t="s">
        <v>858</v>
      </c>
      <c r="AB36" t="s">
        <v>859</v>
      </c>
      <c r="AC36" t="s">
        <v>860</v>
      </c>
      <c r="AD36" t="s">
        <v>861</v>
      </c>
      <c r="AE36" t="s">
        <v>862</v>
      </c>
      <c r="AF36" t="s">
        <v>71</v>
      </c>
      <c r="AG36">
        <v>114</v>
      </c>
      <c r="AH36">
        <v>28</v>
      </c>
      <c r="AI36">
        <v>31</v>
      </c>
      <c r="AJ36">
        <v>12</v>
      </c>
      <c r="AK36">
        <v>85</v>
      </c>
      <c r="AL36" t="s">
        <v>863</v>
      </c>
      <c r="AM36" t="s">
        <v>864</v>
      </c>
      <c r="AN36" t="s">
        <v>865</v>
      </c>
      <c r="AO36" t="s">
        <v>866</v>
      </c>
      <c r="AP36" t="s">
        <v>867</v>
      </c>
      <c r="AQ36" t="s">
        <v>71</v>
      </c>
      <c r="AR36" t="s">
        <v>868</v>
      </c>
      <c r="AS36" t="s">
        <v>869</v>
      </c>
      <c r="AT36" t="s">
        <v>174</v>
      </c>
      <c r="AU36">
        <v>2022</v>
      </c>
      <c r="AV36">
        <v>12</v>
      </c>
      <c r="AW36">
        <v>9</v>
      </c>
      <c r="AX36" t="s">
        <v>71</v>
      </c>
      <c r="AY36" t="s">
        <v>71</v>
      </c>
      <c r="AZ36" t="s">
        <v>71</v>
      </c>
      <c r="BA36" t="s">
        <v>71</v>
      </c>
      <c r="BB36">
        <v>854</v>
      </c>
      <c r="BC36" t="s">
        <v>870</v>
      </c>
      <c r="BD36" t="s">
        <v>71</v>
      </c>
      <c r="BE36" t="s">
        <v>871</v>
      </c>
      <c r="BF36" t="str">
        <f>HYPERLINK("http://dx.doi.org/10.1038/s41558-022-01437-y","http://dx.doi.org/10.1038/s41558-022-01437-y")</f>
        <v>http://dx.doi.org/10.1038/s41558-022-01437-y</v>
      </c>
      <c r="BG36" t="s">
        <v>71</v>
      </c>
      <c r="BH36" t="s">
        <v>872</v>
      </c>
      <c r="BI36">
        <v>17</v>
      </c>
      <c r="BJ36" t="s">
        <v>337</v>
      </c>
      <c r="BK36" t="s">
        <v>153</v>
      </c>
      <c r="BL36" t="s">
        <v>260</v>
      </c>
      <c r="BM36" t="s">
        <v>873</v>
      </c>
      <c r="BN36" t="s">
        <v>71</v>
      </c>
      <c r="BO36" t="s">
        <v>71</v>
      </c>
      <c r="BP36" t="s">
        <v>71</v>
      </c>
      <c r="BQ36" t="s">
        <v>71</v>
      </c>
      <c r="BR36" t="s">
        <v>874</v>
      </c>
      <c r="BS36" t="s">
        <v>875</v>
      </c>
      <c r="BT36" t="str">
        <f>HYPERLINK("https%3A%2F%2Fwww.webofscience.com%2Fwos%2Fwoscc%2Ffull-record%2FWOS:000842870600002","View Full Record in Web of Science")</f>
        <v>View Full Record in Web of Science</v>
      </c>
    </row>
    <row r="37" spans="1:72" customFormat="1">
      <c r="A37" t="s">
        <v>69</v>
      </c>
      <c r="B37" t="s">
        <v>876</v>
      </c>
      <c r="C37" t="s">
        <v>71</v>
      </c>
      <c r="D37" t="s">
        <v>71</v>
      </c>
      <c r="E37" t="s">
        <v>71</v>
      </c>
      <c r="F37" t="s">
        <v>877</v>
      </c>
      <c r="G37" t="s">
        <v>71</v>
      </c>
      <c r="H37" t="s">
        <v>71</v>
      </c>
      <c r="I37" t="s">
        <v>878</v>
      </c>
      <c r="J37" t="s">
        <v>879</v>
      </c>
      <c r="K37" t="s">
        <v>71</v>
      </c>
      <c r="L37" t="s">
        <v>71</v>
      </c>
      <c r="M37" t="s">
        <v>75</v>
      </c>
      <c r="N37" t="s">
        <v>106</v>
      </c>
      <c r="O37" t="s">
        <v>71</v>
      </c>
      <c r="P37" t="s">
        <v>71</v>
      </c>
      <c r="Q37" t="s">
        <v>71</v>
      </c>
      <c r="R37" t="s">
        <v>71</v>
      </c>
      <c r="S37" t="s">
        <v>71</v>
      </c>
      <c r="T37" t="s">
        <v>71</v>
      </c>
      <c r="U37" t="s">
        <v>880</v>
      </c>
      <c r="V37" t="s">
        <v>881</v>
      </c>
      <c r="W37" t="s">
        <v>882</v>
      </c>
      <c r="X37" t="s">
        <v>883</v>
      </c>
      <c r="Y37" t="s">
        <v>884</v>
      </c>
      <c r="Z37" t="s">
        <v>857</v>
      </c>
      <c r="AA37" t="s">
        <v>885</v>
      </c>
      <c r="AB37" t="s">
        <v>886</v>
      </c>
      <c r="AC37" t="s">
        <v>887</v>
      </c>
      <c r="AD37" t="s">
        <v>888</v>
      </c>
      <c r="AE37" t="s">
        <v>889</v>
      </c>
      <c r="AF37" t="s">
        <v>71</v>
      </c>
      <c r="AG37">
        <v>66</v>
      </c>
      <c r="AH37">
        <v>35</v>
      </c>
      <c r="AI37">
        <v>37</v>
      </c>
      <c r="AJ37">
        <v>3</v>
      </c>
      <c r="AK37">
        <v>18</v>
      </c>
      <c r="AL37" t="s">
        <v>863</v>
      </c>
      <c r="AM37" t="s">
        <v>864</v>
      </c>
      <c r="AN37" t="s">
        <v>865</v>
      </c>
      <c r="AO37" t="s">
        <v>71</v>
      </c>
      <c r="AP37" t="s">
        <v>890</v>
      </c>
      <c r="AQ37" t="s">
        <v>71</v>
      </c>
      <c r="AR37" t="s">
        <v>891</v>
      </c>
      <c r="AS37" t="s">
        <v>892</v>
      </c>
      <c r="AT37" t="s">
        <v>893</v>
      </c>
      <c r="AU37">
        <v>2020</v>
      </c>
      <c r="AV37">
        <v>11</v>
      </c>
      <c r="AW37">
        <v>1</v>
      </c>
      <c r="AX37" t="s">
        <v>71</v>
      </c>
      <c r="AY37" t="s">
        <v>71</v>
      </c>
      <c r="AZ37" t="s">
        <v>71</v>
      </c>
      <c r="BA37" t="s">
        <v>71</v>
      </c>
      <c r="BB37" t="s">
        <v>71</v>
      </c>
      <c r="BC37" t="s">
        <v>71</v>
      </c>
      <c r="BD37">
        <v>2235</v>
      </c>
      <c r="BE37" t="s">
        <v>894</v>
      </c>
      <c r="BF37" t="str">
        <f>HYPERLINK("http://dx.doi.org/10.1038/s41467-020-15708-9","http://dx.doi.org/10.1038/s41467-020-15708-9")</f>
        <v>http://dx.doi.org/10.1038/s41467-020-15708-9</v>
      </c>
      <c r="BG37" t="s">
        <v>71</v>
      </c>
      <c r="BH37" t="s">
        <v>71</v>
      </c>
      <c r="BI37">
        <v>11</v>
      </c>
      <c r="BJ37" t="s">
        <v>435</v>
      </c>
      <c r="BK37" t="s">
        <v>98</v>
      </c>
      <c r="BL37" t="s">
        <v>436</v>
      </c>
      <c r="BM37" t="s">
        <v>895</v>
      </c>
      <c r="BN37">
        <v>32376884</v>
      </c>
      <c r="BO37" t="s">
        <v>525</v>
      </c>
      <c r="BP37" t="s">
        <v>71</v>
      </c>
      <c r="BQ37" t="s">
        <v>71</v>
      </c>
      <c r="BR37" t="s">
        <v>874</v>
      </c>
      <c r="BS37" t="s">
        <v>896</v>
      </c>
      <c r="BT37" t="str">
        <f>HYPERLINK("https%3A%2F%2Fwww.webofscience.com%2Fwos%2Fwoscc%2Ffull-record%2FWOS:000558812700001","View Full Record in Web of Science")</f>
        <v>View Full Record in Web of Science</v>
      </c>
    </row>
    <row r="38" spans="1:72">
      <c r="A38" s="1" t="s">
        <v>69</v>
      </c>
      <c r="B38" s="1" t="s">
        <v>897</v>
      </c>
      <c r="C38" s="1" t="s">
        <v>71</v>
      </c>
      <c r="D38" s="1" t="s">
        <v>71</v>
      </c>
      <c r="E38" s="1" t="s">
        <v>71</v>
      </c>
      <c r="F38" s="1" t="s">
        <v>898</v>
      </c>
      <c r="G38" s="1" t="s">
        <v>71</v>
      </c>
      <c r="H38" s="1" t="s">
        <v>71</v>
      </c>
      <c r="I38" s="1" t="s">
        <v>899</v>
      </c>
      <c r="J38" s="1" t="s">
        <v>900</v>
      </c>
      <c r="K38" s="1" t="s">
        <v>71</v>
      </c>
      <c r="L38" s="1" t="s">
        <v>71</v>
      </c>
      <c r="M38" s="1" t="s">
        <v>75</v>
      </c>
      <c r="N38" s="1" t="s">
        <v>106</v>
      </c>
      <c r="O38" s="1" t="s">
        <v>71</v>
      </c>
      <c r="P38" s="1" t="s">
        <v>71</v>
      </c>
      <c r="Q38" s="1" t="s">
        <v>71</v>
      </c>
      <c r="R38" s="1" t="s">
        <v>71</v>
      </c>
      <c r="S38" s="1" t="s">
        <v>71</v>
      </c>
      <c r="T38" s="1" t="s">
        <v>901</v>
      </c>
      <c r="U38" s="1" t="s">
        <v>902</v>
      </c>
      <c r="V38" s="1" t="s">
        <v>903</v>
      </c>
      <c r="W38" s="1" t="s">
        <v>904</v>
      </c>
      <c r="X38" s="1" t="s">
        <v>71</v>
      </c>
      <c r="Y38" s="1" t="s">
        <v>905</v>
      </c>
      <c r="Z38" s="1" t="s">
        <v>906</v>
      </c>
      <c r="AA38" s="1" t="s">
        <v>907</v>
      </c>
      <c r="AB38" s="1" t="s">
        <v>908</v>
      </c>
      <c r="AC38" s="1" t="s">
        <v>909</v>
      </c>
      <c r="AD38" s="1" t="s">
        <v>910</v>
      </c>
      <c r="AE38" s="1" t="s">
        <v>911</v>
      </c>
      <c r="AF38" s="1" t="s">
        <v>71</v>
      </c>
      <c r="AG38" s="1">
        <v>78</v>
      </c>
      <c r="AH38" s="1">
        <v>5</v>
      </c>
      <c r="AI38" s="1">
        <v>5</v>
      </c>
      <c r="AJ38" s="1">
        <v>1</v>
      </c>
      <c r="AK38" s="1">
        <v>12</v>
      </c>
      <c r="AL38" s="1" t="s">
        <v>912</v>
      </c>
      <c r="AM38" s="1" t="s">
        <v>913</v>
      </c>
      <c r="AN38" s="1" t="s">
        <v>914</v>
      </c>
      <c r="AO38" s="1" t="s">
        <v>915</v>
      </c>
      <c r="AP38" s="1" t="s">
        <v>916</v>
      </c>
      <c r="AQ38" s="1" t="s">
        <v>71</v>
      </c>
      <c r="AR38" s="1" t="s">
        <v>917</v>
      </c>
      <c r="AS38" s="1" t="s">
        <v>918</v>
      </c>
      <c r="AT38" s="1" t="s">
        <v>919</v>
      </c>
      <c r="AU38" s="1">
        <v>2020</v>
      </c>
      <c r="AV38" s="1">
        <v>13</v>
      </c>
      <c r="AW38" s="1">
        <v>5</v>
      </c>
      <c r="AX38" s="1" t="s">
        <v>71</v>
      </c>
      <c r="AY38" s="1" t="s">
        <v>71</v>
      </c>
      <c r="AZ38" s="1" t="s">
        <v>71</v>
      </c>
      <c r="BA38" s="1" t="s">
        <v>71</v>
      </c>
      <c r="BB38" s="1">
        <v>160</v>
      </c>
      <c r="BC38" s="1">
        <v>172</v>
      </c>
      <c r="BD38" s="1" t="s">
        <v>71</v>
      </c>
      <c r="BE38" s="1" t="s">
        <v>920</v>
      </c>
      <c r="BF38" s="1" t="s">
        <v>921</v>
      </c>
      <c r="BG38" s="1" t="s">
        <v>71</v>
      </c>
      <c r="BH38" s="1" t="s">
        <v>922</v>
      </c>
      <c r="BI38" s="1">
        <v>13</v>
      </c>
      <c r="BJ38" s="1" t="s">
        <v>923</v>
      </c>
      <c r="BK38" s="1" t="s">
        <v>177</v>
      </c>
      <c r="BL38" s="1" t="s">
        <v>99</v>
      </c>
      <c r="BM38" s="1" t="s">
        <v>924</v>
      </c>
      <c r="BN38" s="1">
        <v>33101580</v>
      </c>
      <c r="BO38" s="1" t="s">
        <v>101</v>
      </c>
      <c r="BP38" s="1" t="s">
        <v>71</v>
      </c>
      <c r="BQ38" s="1" t="s">
        <v>71</v>
      </c>
    </row>
    <row r="39" spans="1:72">
      <c r="A39" s="3" t="s">
        <v>69</v>
      </c>
      <c r="B39" s="3" t="s">
        <v>925</v>
      </c>
      <c r="C39" s="3" t="s">
        <v>71</v>
      </c>
      <c r="D39" s="3" t="s">
        <v>71</v>
      </c>
      <c r="E39" s="3" t="s">
        <v>71</v>
      </c>
      <c r="F39" s="3" t="s">
        <v>926</v>
      </c>
      <c r="G39" s="3" t="s">
        <v>71</v>
      </c>
      <c r="H39" s="3" t="s">
        <v>71</v>
      </c>
      <c r="I39" s="3" t="s">
        <v>927</v>
      </c>
      <c r="J39" s="3" t="s">
        <v>293</v>
      </c>
      <c r="K39" s="3" t="s">
        <v>71</v>
      </c>
      <c r="L39" s="3" t="s">
        <v>71</v>
      </c>
      <c r="M39" s="3" t="s">
        <v>75</v>
      </c>
      <c r="N39" s="3" t="s">
        <v>106</v>
      </c>
      <c r="O39" s="3" t="s">
        <v>71</v>
      </c>
      <c r="P39" s="3" t="s">
        <v>71</v>
      </c>
      <c r="Q39" s="3" t="s">
        <v>71</v>
      </c>
      <c r="R39" s="3" t="s">
        <v>71</v>
      </c>
      <c r="S39" s="3" t="s">
        <v>71</v>
      </c>
      <c r="T39" s="3" t="s">
        <v>928</v>
      </c>
      <c r="U39" s="3" t="s">
        <v>929</v>
      </c>
      <c r="V39" s="3" t="s">
        <v>930</v>
      </c>
      <c r="W39" s="3" t="s">
        <v>931</v>
      </c>
      <c r="X39" s="3" t="s">
        <v>71</v>
      </c>
      <c r="Y39" s="3" t="s">
        <v>932</v>
      </c>
      <c r="Z39" s="3" t="s">
        <v>933</v>
      </c>
      <c r="AA39" s="3" t="s">
        <v>934</v>
      </c>
      <c r="AB39" s="3" t="s">
        <v>935</v>
      </c>
      <c r="AC39" s="3" t="s">
        <v>936</v>
      </c>
      <c r="AD39" s="3" t="s">
        <v>937</v>
      </c>
      <c r="AE39" s="3" t="s">
        <v>938</v>
      </c>
      <c r="AF39" s="3" t="s">
        <v>71</v>
      </c>
      <c r="AG39" s="3">
        <v>42</v>
      </c>
      <c r="AH39" s="3">
        <v>40</v>
      </c>
      <c r="AI39" s="3">
        <v>40</v>
      </c>
      <c r="AJ39" s="3">
        <v>17</v>
      </c>
      <c r="AK39" s="3">
        <v>140</v>
      </c>
      <c r="AL39" s="3" t="s">
        <v>303</v>
      </c>
      <c r="AM39" s="3" t="s">
        <v>304</v>
      </c>
      <c r="AN39" s="3" t="s">
        <v>305</v>
      </c>
      <c r="AO39" s="3" t="s">
        <v>306</v>
      </c>
      <c r="AP39" s="3" t="s">
        <v>307</v>
      </c>
      <c r="AQ39" s="3" t="s">
        <v>71</v>
      </c>
      <c r="AR39" s="3" t="s">
        <v>308</v>
      </c>
      <c r="AS39" s="3" t="s">
        <v>309</v>
      </c>
      <c r="AT39" s="3" t="s">
        <v>939</v>
      </c>
      <c r="AU39" s="3">
        <v>2018</v>
      </c>
      <c r="AV39" s="3">
        <v>172</v>
      </c>
      <c r="AW39" s="3" t="s">
        <v>71</v>
      </c>
      <c r="AX39" s="3" t="s">
        <v>71</v>
      </c>
      <c r="AY39" s="3" t="s">
        <v>71</v>
      </c>
      <c r="AZ39" s="3" t="s">
        <v>71</v>
      </c>
      <c r="BA39" s="3" t="s">
        <v>71</v>
      </c>
      <c r="BB39" s="3">
        <v>4033</v>
      </c>
      <c r="BC39" s="3">
        <v>4043</v>
      </c>
      <c r="BD39" s="3" t="s">
        <v>71</v>
      </c>
      <c r="BE39" s="3" t="s">
        <v>940</v>
      </c>
      <c r="BF39" s="3" t="s">
        <v>941</v>
      </c>
      <c r="BG39" s="3" t="s">
        <v>71</v>
      </c>
      <c r="BH39" s="3" t="s">
        <v>71</v>
      </c>
      <c r="BI39" s="3">
        <v>11</v>
      </c>
      <c r="BJ39" s="3" t="s">
        <v>313</v>
      </c>
      <c r="BK39" s="3" t="s">
        <v>98</v>
      </c>
      <c r="BL39" s="3" t="s">
        <v>314</v>
      </c>
      <c r="BM39" s="3" t="s">
        <v>942</v>
      </c>
      <c r="BN39" s="3" t="s">
        <v>71</v>
      </c>
      <c r="BO39" s="3" t="s">
        <v>71</v>
      </c>
      <c r="BP39" s="3" t="s">
        <v>71</v>
      </c>
      <c r="BQ39" s="3" t="s">
        <v>71</v>
      </c>
    </row>
    <row r="40" spans="1:72">
      <c r="A40" s="1" t="s">
        <v>69</v>
      </c>
      <c r="B40" s="1" t="s">
        <v>943</v>
      </c>
      <c r="C40" s="1" t="s">
        <v>71</v>
      </c>
      <c r="D40" s="1" t="s">
        <v>71</v>
      </c>
      <c r="E40" s="1" t="s">
        <v>71</v>
      </c>
      <c r="F40" s="1" t="s">
        <v>944</v>
      </c>
      <c r="G40" s="1" t="s">
        <v>71</v>
      </c>
      <c r="H40" s="1" t="s">
        <v>71</v>
      </c>
      <c r="I40" s="1" t="s">
        <v>945</v>
      </c>
      <c r="J40" s="1" t="s">
        <v>239</v>
      </c>
      <c r="K40" s="1" t="s">
        <v>71</v>
      </c>
      <c r="L40" s="1" t="s">
        <v>71</v>
      </c>
      <c r="M40" s="1" t="s">
        <v>75</v>
      </c>
      <c r="N40" s="1" t="s">
        <v>106</v>
      </c>
      <c r="O40" s="1" t="s">
        <v>71</v>
      </c>
      <c r="P40" s="1" t="s">
        <v>71</v>
      </c>
      <c r="Q40" s="1" t="s">
        <v>71</v>
      </c>
      <c r="R40" s="1" t="s">
        <v>71</v>
      </c>
      <c r="S40" s="1" t="s">
        <v>71</v>
      </c>
      <c r="T40" s="1" t="s">
        <v>946</v>
      </c>
      <c r="U40" s="1" t="s">
        <v>947</v>
      </c>
      <c r="V40" s="1" t="s">
        <v>948</v>
      </c>
      <c r="W40" s="1" t="s">
        <v>949</v>
      </c>
      <c r="X40" s="1" t="s">
        <v>71</v>
      </c>
      <c r="Y40" s="1" t="s">
        <v>950</v>
      </c>
      <c r="Z40" s="1" t="s">
        <v>951</v>
      </c>
      <c r="AA40" s="1" t="s">
        <v>952</v>
      </c>
      <c r="AB40" s="1" t="s">
        <v>953</v>
      </c>
      <c r="AC40" s="1" t="s">
        <v>954</v>
      </c>
      <c r="AD40" s="1" t="s">
        <v>955</v>
      </c>
      <c r="AE40" s="1" t="s">
        <v>956</v>
      </c>
      <c r="AF40" s="1" t="s">
        <v>71</v>
      </c>
      <c r="AG40" s="1">
        <v>69</v>
      </c>
      <c r="AH40" s="1">
        <v>13</v>
      </c>
      <c r="AI40" s="1">
        <v>13</v>
      </c>
      <c r="AJ40" s="1">
        <v>4</v>
      </c>
      <c r="AK40" s="1">
        <v>19</v>
      </c>
      <c r="AL40" s="1" t="s">
        <v>742</v>
      </c>
      <c r="AM40" s="1" t="s">
        <v>251</v>
      </c>
      <c r="AN40" s="1" t="s">
        <v>252</v>
      </c>
      <c r="AO40" s="1" t="s">
        <v>253</v>
      </c>
      <c r="AP40" s="1" t="s">
        <v>71</v>
      </c>
      <c r="AQ40" s="1" t="s">
        <v>71</v>
      </c>
      <c r="AR40" s="1" t="s">
        <v>254</v>
      </c>
      <c r="AS40" s="1" t="s">
        <v>255</v>
      </c>
      <c r="AT40" s="1" t="s">
        <v>406</v>
      </c>
      <c r="AU40" s="1">
        <v>2020</v>
      </c>
      <c r="AV40" s="1">
        <v>15</v>
      </c>
      <c r="AW40" s="1">
        <v>7</v>
      </c>
      <c r="AX40" s="1" t="s">
        <v>71</v>
      </c>
      <c r="AY40" s="1" t="s">
        <v>71</v>
      </c>
      <c r="AZ40" s="1" t="s">
        <v>71</v>
      </c>
      <c r="BA40" s="1" t="s">
        <v>71</v>
      </c>
      <c r="BB40" s="1" t="s">
        <v>71</v>
      </c>
      <c r="BC40" s="1" t="s">
        <v>71</v>
      </c>
      <c r="BD40" s="1">
        <v>74040</v>
      </c>
      <c r="BE40" s="1" t="s">
        <v>957</v>
      </c>
      <c r="BF40" s="1" t="s">
        <v>958</v>
      </c>
      <c r="BG40" s="1" t="s">
        <v>71</v>
      </c>
      <c r="BH40" s="1" t="s">
        <v>71</v>
      </c>
      <c r="BI40" s="1">
        <v>13</v>
      </c>
      <c r="BJ40" s="1" t="s">
        <v>259</v>
      </c>
      <c r="BK40" s="1" t="s">
        <v>98</v>
      </c>
      <c r="BL40" s="1" t="s">
        <v>260</v>
      </c>
      <c r="BM40" s="1" t="s">
        <v>959</v>
      </c>
      <c r="BN40" s="1" t="s">
        <v>71</v>
      </c>
      <c r="BO40" s="1" t="s">
        <v>340</v>
      </c>
      <c r="BP40" s="1" t="s">
        <v>71</v>
      </c>
      <c r="BQ40" s="1" t="s">
        <v>71</v>
      </c>
    </row>
    <row r="41" spans="1:72">
      <c r="A41" s="3" t="s">
        <v>69</v>
      </c>
      <c r="B41" s="3" t="s">
        <v>960</v>
      </c>
      <c r="C41" s="3" t="s">
        <v>71</v>
      </c>
      <c r="D41" s="3" t="s">
        <v>71</v>
      </c>
      <c r="E41" s="3" t="s">
        <v>71</v>
      </c>
      <c r="F41" s="3" t="s">
        <v>961</v>
      </c>
      <c r="G41" s="3" t="s">
        <v>71</v>
      </c>
      <c r="H41" s="3" t="s">
        <v>71</v>
      </c>
      <c r="I41" s="3" t="s">
        <v>962</v>
      </c>
      <c r="J41" s="3" t="s">
        <v>963</v>
      </c>
      <c r="K41" s="3" t="s">
        <v>71</v>
      </c>
      <c r="L41" s="3" t="s">
        <v>71</v>
      </c>
      <c r="M41" s="3" t="s">
        <v>75</v>
      </c>
      <c r="N41" s="3" t="s">
        <v>106</v>
      </c>
      <c r="O41" s="3" t="s">
        <v>71</v>
      </c>
      <c r="P41" s="3" t="s">
        <v>71</v>
      </c>
      <c r="Q41" s="3" t="s">
        <v>71</v>
      </c>
      <c r="R41" s="3" t="s">
        <v>71</v>
      </c>
      <c r="S41" s="3" t="s">
        <v>71</v>
      </c>
      <c r="T41" s="3" t="s">
        <v>964</v>
      </c>
      <c r="U41" s="3" t="s">
        <v>965</v>
      </c>
      <c r="V41" s="3" t="s">
        <v>966</v>
      </c>
      <c r="W41" s="3" t="s">
        <v>967</v>
      </c>
      <c r="X41" s="3" t="s">
        <v>71</v>
      </c>
      <c r="Y41" s="3" t="s">
        <v>968</v>
      </c>
      <c r="Z41" s="3" t="s">
        <v>969</v>
      </c>
      <c r="AA41" s="3" t="s">
        <v>970</v>
      </c>
      <c r="AB41" s="3" t="s">
        <v>971</v>
      </c>
      <c r="AC41" s="3" t="s">
        <v>972</v>
      </c>
      <c r="AD41" s="3" t="s">
        <v>973</v>
      </c>
      <c r="AE41" s="3" t="s">
        <v>974</v>
      </c>
      <c r="AF41" s="3" t="s">
        <v>71</v>
      </c>
      <c r="AG41" s="3">
        <v>89</v>
      </c>
      <c r="AH41" s="3">
        <v>23</v>
      </c>
      <c r="AI41" s="3">
        <v>25</v>
      </c>
      <c r="AJ41" s="3">
        <v>4</v>
      </c>
      <c r="AK41" s="3">
        <v>95</v>
      </c>
      <c r="AL41" s="3" t="s">
        <v>118</v>
      </c>
      <c r="AM41" s="3" t="s">
        <v>119</v>
      </c>
      <c r="AN41" s="3" t="s">
        <v>975</v>
      </c>
      <c r="AO41" s="3" t="s">
        <v>976</v>
      </c>
      <c r="AP41" s="3" t="s">
        <v>977</v>
      </c>
      <c r="AQ41" s="3" t="s">
        <v>71</v>
      </c>
      <c r="AR41" s="3" t="s">
        <v>978</v>
      </c>
      <c r="AS41" s="3" t="s">
        <v>979</v>
      </c>
      <c r="AT41" s="3" t="s">
        <v>521</v>
      </c>
      <c r="AU41" s="3">
        <v>2015</v>
      </c>
      <c r="AV41" s="3">
        <v>55</v>
      </c>
      <c r="AW41" s="3">
        <v>4</v>
      </c>
      <c r="AX41" s="3" t="s">
        <v>71</v>
      </c>
      <c r="AY41" s="3" t="s">
        <v>71</v>
      </c>
      <c r="AZ41" s="3" t="s">
        <v>71</v>
      </c>
      <c r="BA41" s="3" t="s">
        <v>71</v>
      </c>
      <c r="BB41" s="3">
        <v>884</v>
      </c>
      <c r="BC41" s="3">
        <v>899</v>
      </c>
      <c r="BD41" s="3" t="s">
        <v>71</v>
      </c>
      <c r="BE41" s="3" t="s">
        <v>980</v>
      </c>
      <c r="BF41" s="3" t="s">
        <v>981</v>
      </c>
      <c r="BG41" s="3" t="s">
        <v>71</v>
      </c>
      <c r="BH41" s="3" t="s">
        <v>71</v>
      </c>
      <c r="BI41" s="3">
        <v>16</v>
      </c>
      <c r="BJ41" s="3" t="s">
        <v>97</v>
      </c>
      <c r="BK41" s="3" t="s">
        <v>153</v>
      </c>
      <c r="BL41" s="3" t="s">
        <v>99</v>
      </c>
      <c r="BM41" s="3" t="s">
        <v>982</v>
      </c>
      <c r="BN41" s="3">
        <v>25651801</v>
      </c>
      <c r="BO41" s="3" t="s">
        <v>71</v>
      </c>
      <c r="BP41" s="3" t="s">
        <v>71</v>
      </c>
      <c r="BQ41" s="3" t="s">
        <v>71</v>
      </c>
    </row>
    <row r="42" spans="1:72">
      <c r="A42" s="3" t="s">
        <v>69</v>
      </c>
      <c r="B42" s="3" t="s">
        <v>983</v>
      </c>
      <c r="C42" s="3" t="s">
        <v>71</v>
      </c>
      <c r="D42" s="3" t="s">
        <v>71</v>
      </c>
      <c r="E42" s="3" t="s">
        <v>71</v>
      </c>
      <c r="F42" s="3" t="s">
        <v>984</v>
      </c>
      <c r="G42" s="3" t="s">
        <v>71</v>
      </c>
      <c r="H42" s="3" t="s">
        <v>71</v>
      </c>
      <c r="I42" s="3" t="s">
        <v>985</v>
      </c>
      <c r="J42" s="3" t="s">
        <v>851</v>
      </c>
      <c r="K42" s="3" t="s">
        <v>71</v>
      </c>
      <c r="L42" s="3" t="s">
        <v>71</v>
      </c>
      <c r="M42" s="3" t="s">
        <v>75</v>
      </c>
      <c r="N42" s="3" t="s">
        <v>106</v>
      </c>
      <c r="O42" s="3" t="s">
        <v>71</v>
      </c>
      <c r="P42" s="3" t="s">
        <v>71</v>
      </c>
      <c r="Q42" s="3" t="s">
        <v>71</v>
      </c>
      <c r="R42" s="3" t="s">
        <v>71</v>
      </c>
      <c r="S42" s="3" t="s">
        <v>71</v>
      </c>
      <c r="T42" s="3" t="s">
        <v>71</v>
      </c>
      <c r="U42" s="3" t="s">
        <v>986</v>
      </c>
      <c r="V42" s="3" t="s">
        <v>987</v>
      </c>
      <c r="W42" s="3" t="s">
        <v>988</v>
      </c>
      <c r="X42" s="3" t="s">
        <v>989</v>
      </c>
      <c r="Y42" s="3" t="s">
        <v>990</v>
      </c>
      <c r="Z42" s="3" t="s">
        <v>991</v>
      </c>
      <c r="AA42" s="3" t="s">
        <v>992</v>
      </c>
      <c r="AB42" s="3" t="s">
        <v>993</v>
      </c>
      <c r="AC42" s="3" t="s">
        <v>994</v>
      </c>
      <c r="AD42" s="3" t="s">
        <v>995</v>
      </c>
      <c r="AE42" s="3" t="s">
        <v>996</v>
      </c>
      <c r="AF42" s="3" t="s">
        <v>71</v>
      </c>
      <c r="AG42" s="3">
        <v>92</v>
      </c>
      <c r="AH42" s="3">
        <v>26</v>
      </c>
      <c r="AI42" s="3">
        <v>27</v>
      </c>
      <c r="AJ42" s="3">
        <v>7</v>
      </c>
      <c r="AK42" s="3">
        <v>53</v>
      </c>
      <c r="AL42" s="3" t="s">
        <v>863</v>
      </c>
      <c r="AM42" s="3" t="s">
        <v>864</v>
      </c>
      <c r="AN42" s="3" t="s">
        <v>865</v>
      </c>
      <c r="AO42" s="3" t="s">
        <v>866</v>
      </c>
      <c r="AP42" s="3" t="s">
        <v>867</v>
      </c>
      <c r="AQ42" s="3" t="s">
        <v>71</v>
      </c>
      <c r="AR42" s="3" t="s">
        <v>868</v>
      </c>
      <c r="AS42" s="3" t="s">
        <v>869</v>
      </c>
      <c r="AT42" s="3" t="s">
        <v>521</v>
      </c>
      <c r="AU42" s="3">
        <v>2022</v>
      </c>
      <c r="AV42" s="3">
        <v>12</v>
      </c>
      <c r="AW42" s="3">
        <v>4</v>
      </c>
      <c r="AX42" s="3" t="s">
        <v>71</v>
      </c>
      <c r="AY42" s="3" t="s">
        <v>71</v>
      </c>
      <c r="AZ42" s="3" t="s">
        <v>71</v>
      </c>
      <c r="BA42" s="3" t="s">
        <v>71</v>
      </c>
      <c r="BB42" s="3">
        <v>402</v>
      </c>
      <c r="BC42" s="3" t="s">
        <v>870</v>
      </c>
      <c r="BD42" s="3" t="s">
        <v>71</v>
      </c>
      <c r="BE42" s="3" t="s">
        <v>997</v>
      </c>
      <c r="BF42" s="3" t="s">
        <v>998</v>
      </c>
      <c r="BG42" s="3" t="s">
        <v>71</v>
      </c>
      <c r="BH42" s="3" t="s">
        <v>96</v>
      </c>
      <c r="BI42" s="3">
        <v>21</v>
      </c>
      <c r="BJ42" s="3" t="s">
        <v>337</v>
      </c>
      <c r="BK42" s="3" t="s">
        <v>153</v>
      </c>
      <c r="BL42" s="3" t="s">
        <v>260</v>
      </c>
      <c r="BM42" s="3" t="s">
        <v>999</v>
      </c>
      <c r="BN42" s="3" t="s">
        <v>71</v>
      </c>
      <c r="BO42" s="3" t="s">
        <v>156</v>
      </c>
      <c r="BP42" s="3" t="s">
        <v>71</v>
      </c>
      <c r="BQ42" s="3" t="s">
        <v>71</v>
      </c>
    </row>
    <row r="43" spans="1:72">
      <c r="A43" s="3" t="s">
        <v>69</v>
      </c>
      <c r="B43" s="3" t="s">
        <v>1000</v>
      </c>
      <c r="C43" s="3" t="s">
        <v>71</v>
      </c>
      <c r="D43" s="3" t="s">
        <v>71</v>
      </c>
      <c r="E43" s="3" t="s">
        <v>71</v>
      </c>
      <c r="F43" s="3" t="s">
        <v>1001</v>
      </c>
      <c r="G43" s="3" t="s">
        <v>71</v>
      </c>
      <c r="H43" s="3" t="s">
        <v>71</v>
      </c>
      <c r="I43" s="3" t="s">
        <v>1002</v>
      </c>
      <c r="J43" s="3" t="s">
        <v>1003</v>
      </c>
      <c r="K43" s="3" t="s">
        <v>71</v>
      </c>
      <c r="L43" s="3" t="s">
        <v>71</v>
      </c>
      <c r="M43" s="3" t="s">
        <v>75</v>
      </c>
      <c r="N43" s="3" t="s">
        <v>106</v>
      </c>
      <c r="O43" s="3" t="s">
        <v>71</v>
      </c>
      <c r="P43" s="3" t="s">
        <v>71</v>
      </c>
      <c r="Q43" s="3" t="s">
        <v>71</v>
      </c>
      <c r="R43" s="3" t="s">
        <v>71</v>
      </c>
      <c r="S43" s="3" t="s">
        <v>71</v>
      </c>
      <c r="T43" s="3" t="s">
        <v>1004</v>
      </c>
      <c r="U43" s="3" t="s">
        <v>1005</v>
      </c>
      <c r="V43" s="3" t="s">
        <v>1006</v>
      </c>
      <c r="W43" s="3" t="s">
        <v>1007</v>
      </c>
      <c r="X43" s="3" t="s">
        <v>71</v>
      </c>
      <c r="Y43" s="3" t="s">
        <v>1008</v>
      </c>
      <c r="Z43" s="3" t="s">
        <v>1009</v>
      </c>
      <c r="AA43" s="3" t="s">
        <v>1010</v>
      </c>
      <c r="AB43" s="3" t="s">
        <v>1011</v>
      </c>
      <c r="AC43" s="3" t="s">
        <v>71</v>
      </c>
      <c r="AD43" s="3" t="s">
        <v>71</v>
      </c>
      <c r="AE43" s="3" t="s">
        <v>71</v>
      </c>
      <c r="AF43" s="3" t="s">
        <v>71</v>
      </c>
      <c r="AG43" s="3">
        <v>67</v>
      </c>
      <c r="AH43" s="3">
        <v>47</v>
      </c>
      <c r="AI43" s="3">
        <v>47</v>
      </c>
      <c r="AJ43" s="3">
        <v>0</v>
      </c>
      <c r="AK43" s="3">
        <v>46</v>
      </c>
      <c r="AL43" s="3" t="s">
        <v>118</v>
      </c>
      <c r="AM43" s="3" t="s">
        <v>278</v>
      </c>
      <c r="AN43" s="3" t="s">
        <v>279</v>
      </c>
      <c r="AO43" s="3" t="s">
        <v>1012</v>
      </c>
      <c r="AP43" s="3" t="s">
        <v>1013</v>
      </c>
      <c r="AQ43" s="3" t="s">
        <v>71</v>
      </c>
      <c r="AR43" s="3" t="s">
        <v>1014</v>
      </c>
      <c r="AS43" s="3" t="s">
        <v>1015</v>
      </c>
      <c r="AT43" s="3" t="s">
        <v>174</v>
      </c>
      <c r="AU43" s="3">
        <v>2014</v>
      </c>
      <c r="AV43" s="3">
        <v>36</v>
      </c>
      <c r="AW43" s="3">
        <v>1</v>
      </c>
      <c r="AX43" s="3" t="s">
        <v>71</v>
      </c>
      <c r="AY43" s="3" t="s">
        <v>71</v>
      </c>
      <c r="AZ43" s="3" t="s">
        <v>71</v>
      </c>
      <c r="BA43" s="3" t="s">
        <v>71</v>
      </c>
      <c r="BB43" s="3">
        <v>48</v>
      </c>
      <c r="BC43" s="3">
        <v>72</v>
      </c>
      <c r="BD43" s="3" t="s">
        <v>71</v>
      </c>
      <c r="BE43" s="3" t="s">
        <v>1016</v>
      </c>
      <c r="BF43" s="3" t="s">
        <v>1017</v>
      </c>
      <c r="BG43" s="3" t="s">
        <v>71</v>
      </c>
      <c r="BH43" s="3" t="s">
        <v>71</v>
      </c>
      <c r="BI43" s="3">
        <v>25</v>
      </c>
      <c r="BJ43" s="3" t="s">
        <v>1018</v>
      </c>
      <c r="BK43" s="3" t="s">
        <v>338</v>
      </c>
      <c r="BL43" s="3" t="s">
        <v>1019</v>
      </c>
      <c r="BM43" s="3" t="s">
        <v>1020</v>
      </c>
      <c r="BN43" s="3">
        <v>25132700</v>
      </c>
      <c r="BO43" s="3" t="s">
        <v>1021</v>
      </c>
      <c r="BP43" s="3" t="s">
        <v>71</v>
      </c>
      <c r="BQ43" s="3" t="s">
        <v>71</v>
      </c>
    </row>
    <row r="44" spans="1:72">
      <c r="A44" s="3" t="s">
        <v>69</v>
      </c>
      <c r="B44" s="3" t="s">
        <v>1022</v>
      </c>
      <c r="C44" s="3" t="s">
        <v>71</v>
      </c>
      <c r="D44" s="3" t="s">
        <v>71</v>
      </c>
      <c r="E44" s="3" t="s">
        <v>71</v>
      </c>
      <c r="F44" s="3" t="s">
        <v>1023</v>
      </c>
      <c r="G44" s="3" t="s">
        <v>71</v>
      </c>
      <c r="H44" s="3" t="s">
        <v>71</v>
      </c>
      <c r="I44" s="3" t="s">
        <v>1024</v>
      </c>
      <c r="J44" s="3" t="s">
        <v>1025</v>
      </c>
      <c r="K44" s="3" t="s">
        <v>71</v>
      </c>
      <c r="L44" s="3" t="s">
        <v>71</v>
      </c>
      <c r="M44" s="3" t="s">
        <v>75</v>
      </c>
      <c r="N44" s="3" t="s">
        <v>106</v>
      </c>
      <c r="O44" s="3" t="s">
        <v>71</v>
      </c>
      <c r="P44" s="3" t="s">
        <v>71</v>
      </c>
      <c r="Q44" s="3" t="s">
        <v>71</v>
      </c>
      <c r="R44" s="3" t="s">
        <v>71</v>
      </c>
      <c r="S44" s="3" t="s">
        <v>71</v>
      </c>
      <c r="T44" s="3" t="s">
        <v>1026</v>
      </c>
      <c r="U44" s="3" t="s">
        <v>71</v>
      </c>
      <c r="V44" s="3" t="s">
        <v>1027</v>
      </c>
      <c r="W44" s="3" t="s">
        <v>1028</v>
      </c>
      <c r="X44" s="3" t="s">
        <v>71</v>
      </c>
      <c r="Y44" s="3" t="s">
        <v>1029</v>
      </c>
      <c r="Z44" s="3" t="s">
        <v>1030</v>
      </c>
      <c r="AA44" s="3" t="s">
        <v>1031</v>
      </c>
      <c r="AB44" s="3" t="s">
        <v>1032</v>
      </c>
      <c r="AC44" s="3" t="s">
        <v>1033</v>
      </c>
      <c r="AD44" s="3" t="s">
        <v>1034</v>
      </c>
      <c r="AE44" s="3" t="s">
        <v>1035</v>
      </c>
      <c r="AF44" s="3" t="s">
        <v>71</v>
      </c>
      <c r="AG44" s="3">
        <v>17</v>
      </c>
      <c r="AH44" s="3">
        <v>4</v>
      </c>
      <c r="AI44" s="3">
        <v>5</v>
      </c>
      <c r="AJ44" s="3">
        <v>4</v>
      </c>
      <c r="AK44" s="3">
        <v>27</v>
      </c>
      <c r="AL44" s="3" t="s">
        <v>329</v>
      </c>
      <c r="AM44" s="3" t="s">
        <v>330</v>
      </c>
      <c r="AN44" s="3" t="s">
        <v>331</v>
      </c>
      <c r="AO44" s="3" t="s">
        <v>1036</v>
      </c>
      <c r="AP44" s="3" t="s">
        <v>1037</v>
      </c>
      <c r="AQ44" s="3" t="s">
        <v>71</v>
      </c>
      <c r="AR44" s="3" t="s">
        <v>1038</v>
      </c>
      <c r="AS44" s="3" t="s">
        <v>1039</v>
      </c>
      <c r="AT44" s="3" t="s">
        <v>406</v>
      </c>
      <c r="AU44" s="3">
        <v>2015</v>
      </c>
      <c r="AV44" s="3">
        <v>15</v>
      </c>
      <c r="AW44" s="3" t="s">
        <v>71</v>
      </c>
      <c r="AX44" s="3" t="s">
        <v>71</v>
      </c>
      <c r="AY44" s="3" t="s">
        <v>71</v>
      </c>
      <c r="AZ44" s="3" t="s">
        <v>71</v>
      </c>
      <c r="BA44" s="3" t="s">
        <v>71</v>
      </c>
      <c r="BB44" s="3">
        <v>145</v>
      </c>
      <c r="BC44" s="3">
        <v>151</v>
      </c>
      <c r="BD44" s="3" t="s">
        <v>71</v>
      </c>
      <c r="BE44" s="3" t="s">
        <v>1040</v>
      </c>
      <c r="BF44" s="3" t="s">
        <v>1041</v>
      </c>
      <c r="BG44" s="3" t="s">
        <v>71</v>
      </c>
      <c r="BH44" s="3" t="s">
        <v>71</v>
      </c>
      <c r="BI44" s="3">
        <v>7</v>
      </c>
      <c r="BJ44" s="3" t="s">
        <v>97</v>
      </c>
      <c r="BK44" s="3" t="s">
        <v>98</v>
      </c>
      <c r="BL44" s="3" t="s">
        <v>99</v>
      </c>
      <c r="BM44" s="3" t="s">
        <v>1042</v>
      </c>
      <c r="BN44" s="3" t="s">
        <v>71</v>
      </c>
      <c r="BO44" s="3" t="s">
        <v>1043</v>
      </c>
      <c r="BP44" s="3" t="s">
        <v>71</v>
      </c>
      <c r="BQ44" s="3" t="s">
        <v>71</v>
      </c>
    </row>
    <row r="45" spans="1:72">
      <c r="A45" s="3" t="s">
        <v>69</v>
      </c>
      <c r="B45" s="3" t="s">
        <v>1044</v>
      </c>
      <c r="C45" s="3" t="s">
        <v>71</v>
      </c>
      <c r="D45" s="3" t="s">
        <v>71</v>
      </c>
      <c r="E45" s="3" t="s">
        <v>71</v>
      </c>
      <c r="F45" s="3" t="s">
        <v>1045</v>
      </c>
      <c r="G45" s="3" t="s">
        <v>71</v>
      </c>
      <c r="H45" s="3" t="s">
        <v>71</v>
      </c>
      <c r="I45" s="3" t="s">
        <v>1046</v>
      </c>
      <c r="J45" s="3" t="s">
        <v>1047</v>
      </c>
      <c r="K45" s="3" t="s">
        <v>71</v>
      </c>
      <c r="L45" s="3" t="s">
        <v>71</v>
      </c>
      <c r="M45" s="3" t="s">
        <v>75</v>
      </c>
      <c r="N45" s="3" t="s">
        <v>106</v>
      </c>
      <c r="O45" s="3" t="s">
        <v>71</v>
      </c>
      <c r="P45" s="3" t="s">
        <v>71</v>
      </c>
      <c r="Q45" s="3" t="s">
        <v>71</v>
      </c>
      <c r="R45" s="3" t="s">
        <v>71</v>
      </c>
      <c r="S45" s="3" t="s">
        <v>71</v>
      </c>
      <c r="T45" s="3" t="s">
        <v>1048</v>
      </c>
      <c r="U45" s="3" t="s">
        <v>1049</v>
      </c>
      <c r="V45" s="3" t="s">
        <v>1050</v>
      </c>
      <c r="W45" s="3" t="s">
        <v>1051</v>
      </c>
      <c r="X45" s="3" t="s">
        <v>1052</v>
      </c>
      <c r="Y45" s="3" t="s">
        <v>1053</v>
      </c>
      <c r="Z45" s="3" t="s">
        <v>1054</v>
      </c>
      <c r="AA45" s="3" t="s">
        <v>1055</v>
      </c>
      <c r="AB45" s="3" t="s">
        <v>1056</v>
      </c>
      <c r="AC45" s="3" t="s">
        <v>1057</v>
      </c>
      <c r="AD45" s="3" t="s">
        <v>1058</v>
      </c>
      <c r="AE45" s="3" t="s">
        <v>1059</v>
      </c>
      <c r="AF45" s="3" t="s">
        <v>71</v>
      </c>
      <c r="AG45" s="3">
        <v>58</v>
      </c>
      <c r="AH45" s="3">
        <v>19</v>
      </c>
      <c r="AI45" s="3">
        <v>21</v>
      </c>
      <c r="AJ45" s="3">
        <v>1</v>
      </c>
      <c r="AK45" s="3">
        <v>21</v>
      </c>
      <c r="AL45" s="3" t="s">
        <v>1060</v>
      </c>
      <c r="AM45" s="3" t="s">
        <v>1061</v>
      </c>
      <c r="AN45" s="3" t="s">
        <v>1062</v>
      </c>
      <c r="AO45" s="3" t="s">
        <v>1063</v>
      </c>
      <c r="AP45" s="3" t="s">
        <v>71</v>
      </c>
      <c r="AQ45" s="3" t="s">
        <v>71</v>
      </c>
      <c r="AR45" s="3" t="s">
        <v>1047</v>
      </c>
      <c r="AS45" s="3" t="s">
        <v>1064</v>
      </c>
      <c r="AT45" s="3" t="s">
        <v>1065</v>
      </c>
      <c r="AU45" s="3">
        <v>2020</v>
      </c>
      <c r="AV45" s="3">
        <v>5</v>
      </c>
      <c r="AW45" s="3" t="s">
        <v>71</v>
      </c>
      <c r="AX45" s="3" t="s">
        <v>71</v>
      </c>
      <c r="AY45" s="3" t="s">
        <v>71</v>
      </c>
      <c r="AZ45" s="3" t="s">
        <v>71</v>
      </c>
      <c r="BA45" s="3" t="s">
        <v>71</v>
      </c>
      <c r="BB45" s="3">
        <v>105</v>
      </c>
      <c r="BC45" s="3">
        <v>122</v>
      </c>
      <c r="BD45" s="3" t="s">
        <v>71</v>
      </c>
      <c r="BE45" s="3" t="s">
        <v>1066</v>
      </c>
      <c r="BF45" s="3" t="s">
        <v>1067</v>
      </c>
      <c r="BG45" s="3" t="s">
        <v>71</v>
      </c>
      <c r="BH45" s="3" t="s">
        <v>71</v>
      </c>
      <c r="BI45" s="3">
        <v>18</v>
      </c>
      <c r="BJ45" s="3" t="s">
        <v>435</v>
      </c>
      <c r="BK45" s="3" t="s">
        <v>98</v>
      </c>
      <c r="BL45" s="3" t="s">
        <v>436</v>
      </c>
      <c r="BM45" s="3" t="s">
        <v>1068</v>
      </c>
      <c r="BN45" s="3" t="s">
        <v>71</v>
      </c>
      <c r="BO45" s="3" t="s">
        <v>179</v>
      </c>
      <c r="BP45" s="3" t="s">
        <v>71</v>
      </c>
      <c r="BQ45" s="3" t="s">
        <v>71</v>
      </c>
    </row>
    <row r="46" spans="1:72" customFormat="1">
      <c r="A46" t="s">
        <v>69</v>
      </c>
      <c r="B46" t="s">
        <v>1069</v>
      </c>
      <c r="C46" t="s">
        <v>71</v>
      </c>
      <c r="D46" t="s">
        <v>71</v>
      </c>
      <c r="E46" t="s">
        <v>71</v>
      </c>
      <c r="F46" t="s">
        <v>1070</v>
      </c>
      <c r="G46" t="s">
        <v>71</v>
      </c>
      <c r="H46" t="s">
        <v>71</v>
      </c>
      <c r="I46" t="s">
        <v>1071</v>
      </c>
      <c r="J46" t="s">
        <v>1072</v>
      </c>
      <c r="K46" t="s">
        <v>71</v>
      </c>
      <c r="L46" t="s">
        <v>71</v>
      </c>
      <c r="M46" t="s">
        <v>75</v>
      </c>
      <c r="N46" t="s">
        <v>106</v>
      </c>
      <c r="O46" t="s">
        <v>71</v>
      </c>
      <c r="P46" t="s">
        <v>71</v>
      </c>
      <c r="Q46" t="s">
        <v>71</v>
      </c>
      <c r="R46" t="s">
        <v>71</v>
      </c>
      <c r="S46" t="s">
        <v>71</v>
      </c>
      <c r="T46" t="s">
        <v>1073</v>
      </c>
      <c r="U46" t="s">
        <v>71</v>
      </c>
      <c r="V46" t="s">
        <v>1074</v>
      </c>
      <c r="W46" t="s">
        <v>1075</v>
      </c>
      <c r="X46" t="s">
        <v>1076</v>
      </c>
      <c r="Y46" t="s">
        <v>1077</v>
      </c>
      <c r="Z46" t="s">
        <v>1078</v>
      </c>
      <c r="AA46" t="s">
        <v>71</v>
      </c>
      <c r="AB46" t="s">
        <v>71</v>
      </c>
      <c r="AC46" t="s">
        <v>1079</v>
      </c>
      <c r="AD46" t="s">
        <v>1079</v>
      </c>
      <c r="AE46" t="s">
        <v>1080</v>
      </c>
      <c r="AF46" t="s">
        <v>71</v>
      </c>
      <c r="AG46">
        <v>32</v>
      </c>
      <c r="AH46">
        <v>21</v>
      </c>
      <c r="AI46">
        <v>26</v>
      </c>
      <c r="AJ46">
        <v>2</v>
      </c>
      <c r="AK46">
        <v>48</v>
      </c>
      <c r="AL46" t="s">
        <v>1081</v>
      </c>
      <c r="AM46" t="s">
        <v>400</v>
      </c>
      <c r="AN46" t="s">
        <v>401</v>
      </c>
      <c r="AO46" t="s">
        <v>1082</v>
      </c>
      <c r="AP46" t="s">
        <v>1083</v>
      </c>
      <c r="AQ46" t="s">
        <v>71</v>
      </c>
      <c r="AR46" t="s">
        <v>1084</v>
      </c>
      <c r="AS46" t="s">
        <v>1085</v>
      </c>
      <c r="AT46" t="s">
        <v>355</v>
      </c>
      <c r="AU46">
        <v>2014</v>
      </c>
      <c r="AV46">
        <v>24</v>
      </c>
      <c r="AW46" t="s">
        <v>71</v>
      </c>
      <c r="AX46" t="s">
        <v>71</v>
      </c>
      <c r="AY46">
        <v>2</v>
      </c>
      <c r="AZ46" t="s">
        <v>71</v>
      </c>
      <c r="BA46" t="s">
        <v>71</v>
      </c>
      <c r="BB46">
        <v>153</v>
      </c>
      <c r="BC46">
        <v>165</v>
      </c>
      <c r="BD46" t="s">
        <v>71</v>
      </c>
      <c r="BE46" t="s">
        <v>1086</v>
      </c>
      <c r="BF46" t="str">
        <f>HYPERLINK("http://dx.doi.org/10.1002/aqc.2503","http://dx.doi.org/10.1002/aqc.2503")</f>
        <v>http://dx.doi.org/10.1002/aqc.2503</v>
      </c>
      <c r="BG46" t="s">
        <v>71</v>
      </c>
      <c r="BH46" t="s">
        <v>71</v>
      </c>
      <c r="BI46">
        <v>13</v>
      </c>
      <c r="BJ46" t="s">
        <v>1087</v>
      </c>
      <c r="BK46" t="s">
        <v>98</v>
      </c>
      <c r="BL46" t="s">
        <v>1088</v>
      </c>
      <c r="BM46" t="s">
        <v>1089</v>
      </c>
      <c r="BN46" t="s">
        <v>71</v>
      </c>
      <c r="BO46" t="s">
        <v>1090</v>
      </c>
      <c r="BP46" t="s">
        <v>71</v>
      </c>
      <c r="BQ46" t="s">
        <v>71</v>
      </c>
    </row>
    <row r="47" spans="1:72">
      <c r="A47" s="3" t="s">
        <v>69</v>
      </c>
      <c r="B47" s="3" t="s">
        <v>1091</v>
      </c>
      <c r="C47" s="3" t="s">
        <v>71</v>
      </c>
      <c r="D47" s="3" t="s">
        <v>71</v>
      </c>
      <c r="E47" s="3" t="s">
        <v>71</v>
      </c>
      <c r="F47" s="3" t="s">
        <v>1092</v>
      </c>
      <c r="G47" s="3" t="s">
        <v>71</v>
      </c>
      <c r="H47" s="3" t="s">
        <v>71</v>
      </c>
      <c r="I47" s="3" t="s">
        <v>1093</v>
      </c>
      <c r="J47" s="3" t="s">
        <v>1094</v>
      </c>
      <c r="K47" s="3" t="s">
        <v>71</v>
      </c>
      <c r="L47" s="3" t="s">
        <v>71</v>
      </c>
      <c r="M47" s="3" t="s">
        <v>75</v>
      </c>
      <c r="N47" s="3" t="s">
        <v>106</v>
      </c>
      <c r="O47" s="3" t="s">
        <v>71</v>
      </c>
      <c r="P47" s="3" t="s">
        <v>71</v>
      </c>
      <c r="Q47" s="3" t="s">
        <v>71</v>
      </c>
      <c r="R47" s="3" t="s">
        <v>71</v>
      </c>
      <c r="S47" s="3" t="s">
        <v>71</v>
      </c>
      <c r="T47" s="3" t="s">
        <v>1095</v>
      </c>
      <c r="U47" s="3" t="s">
        <v>1096</v>
      </c>
      <c r="V47" s="3" t="s">
        <v>1097</v>
      </c>
      <c r="W47" s="3" t="s">
        <v>1098</v>
      </c>
      <c r="X47" s="3" t="s">
        <v>71</v>
      </c>
      <c r="Y47" s="3" t="s">
        <v>1099</v>
      </c>
      <c r="Z47" s="3" t="s">
        <v>1100</v>
      </c>
      <c r="AA47" s="3" t="s">
        <v>71</v>
      </c>
      <c r="AB47" s="3" t="s">
        <v>1101</v>
      </c>
      <c r="AC47" s="3" t="s">
        <v>1102</v>
      </c>
      <c r="AD47" s="3" t="s">
        <v>1102</v>
      </c>
      <c r="AE47" s="3" t="s">
        <v>1103</v>
      </c>
      <c r="AF47" s="3" t="s">
        <v>71</v>
      </c>
      <c r="AG47" s="3">
        <v>57</v>
      </c>
      <c r="AH47" s="3">
        <v>17</v>
      </c>
      <c r="AI47" s="3">
        <v>19</v>
      </c>
      <c r="AJ47" s="3">
        <v>3</v>
      </c>
      <c r="AK47" s="3">
        <v>74</v>
      </c>
      <c r="AL47" s="3" t="s">
        <v>118</v>
      </c>
      <c r="AM47" s="3" t="s">
        <v>278</v>
      </c>
      <c r="AN47" s="3" t="s">
        <v>279</v>
      </c>
      <c r="AO47" s="3" t="s">
        <v>1104</v>
      </c>
      <c r="AP47" s="3" t="s">
        <v>1105</v>
      </c>
      <c r="AQ47" s="3" t="s">
        <v>71</v>
      </c>
      <c r="AR47" s="3" t="s">
        <v>1094</v>
      </c>
      <c r="AS47" s="3" t="s">
        <v>1106</v>
      </c>
      <c r="AT47" s="3" t="s">
        <v>256</v>
      </c>
      <c r="AU47" s="3">
        <v>2015</v>
      </c>
      <c r="AV47" s="3">
        <v>122</v>
      </c>
      <c r="AW47" s="3" t="s">
        <v>1107</v>
      </c>
      <c r="AX47" s="3" t="s">
        <v>71</v>
      </c>
      <c r="AY47" s="3" t="s">
        <v>71</v>
      </c>
      <c r="AZ47" s="3" t="s">
        <v>71</v>
      </c>
      <c r="BA47" s="3" t="s">
        <v>71</v>
      </c>
      <c r="BB47" s="3">
        <v>191</v>
      </c>
      <c r="BC47" s="3">
        <v>210</v>
      </c>
      <c r="BD47" s="3" t="s">
        <v>71</v>
      </c>
      <c r="BE47" s="3" t="s">
        <v>1108</v>
      </c>
      <c r="BF47" s="3" t="s">
        <v>1109</v>
      </c>
      <c r="BG47" s="3" t="s">
        <v>71</v>
      </c>
      <c r="BH47" s="3" t="s">
        <v>71</v>
      </c>
      <c r="BI47" s="3">
        <v>20</v>
      </c>
      <c r="BJ47" s="3" t="s">
        <v>1110</v>
      </c>
      <c r="BK47" s="3" t="s">
        <v>98</v>
      </c>
      <c r="BL47" s="3" t="s">
        <v>1111</v>
      </c>
      <c r="BM47" s="3" t="s">
        <v>1112</v>
      </c>
      <c r="BN47" s="3" t="s">
        <v>71</v>
      </c>
      <c r="BO47" s="3" t="s">
        <v>71</v>
      </c>
      <c r="BP47" s="3" t="s">
        <v>71</v>
      </c>
      <c r="BQ47" s="3" t="s">
        <v>71</v>
      </c>
    </row>
    <row r="48" spans="1:72">
      <c r="A48" s="3" t="s">
        <v>1113</v>
      </c>
      <c r="B48" s="3" t="s">
        <v>1114</v>
      </c>
      <c r="C48" s="3" t="s">
        <v>71</v>
      </c>
      <c r="D48" s="3" t="s">
        <v>71</v>
      </c>
      <c r="E48" s="3" t="s">
        <v>1115</v>
      </c>
      <c r="F48" s="3" t="s">
        <v>1116</v>
      </c>
      <c r="G48" s="3" t="s">
        <v>71</v>
      </c>
      <c r="H48" s="3" t="s">
        <v>71</v>
      </c>
      <c r="I48" s="3" t="s">
        <v>1117</v>
      </c>
      <c r="J48" s="3" t="s">
        <v>1118</v>
      </c>
      <c r="K48" s="3" t="s">
        <v>71</v>
      </c>
      <c r="L48" s="3" t="s">
        <v>71</v>
      </c>
      <c r="M48" s="3" t="s">
        <v>75</v>
      </c>
      <c r="N48" s="3" t="s">
        <v>1119</v>
      </c>
      <c r="O48" s="3" t="s">
        <v>1120</v>
      </c>
      <c r="P48" s="3" t="s">
        <v>1121</v>
      </c>
      <c r="Q48" s="3" t="s">
        <v>1122</v>
      </c>
      <c r="R48" s="3" t="s">
        <v>1123</v>
      </c>
      <c r="S48" s="3" t="s">
        <v>71</v>
      </c>
      <c r="T48" s="3" t="s">
        <v>1124</v>
      </c>
      <c r="U48" s="3" t="s">
        <v>71</v>
      </c>
      <c r="V48" s="3" t="s">
        <v>1125</v>
      </c>
      <c r="W48" s="3" t="s">
        <v>1126</v>
      </c>
      <c r="X48" s="3" t="s">
        <v>71</v>
      </c>
      <c r="Y48" s="3" t="s">
        <v>1127</v>
      </c>
      <c r="Z48" s="3" t="s">
        <v>71</v>
      </c>
      <c r="AA48" s="3" t="s">
        <v>71</v>
      </c>
      <c r="AB48" s="3" t="s">
        <v>71</v>
      </c>
      <c r="AC48" s="3" t="s">
        <v>71</v>
      </c>
      <c r="AD48" s="3" t="s">
        <v>71</v>
      </c>
      <c r="AE48" s="3" t="s">
        <v>71</v>
      </c>
      <c r="AF48" s="3" t="s">
        <v>71</v>
      </c>
      <c r="AG48" s="3">
        <v>6</v>
      </c>
      <c r="AH48" s="3">
        <v>1</v>
      </c>
      <c r="AI48" s="3">
        <v>1</v>
      </c>
      <c r="AJ48" s="3">
        <v>0</v>
      </c>
      <c r="AK48" s="3">
        <v>4</v>
      </c>
      <c r="AL48" s="3" t="s">
        <v>1128</v>
      </c>
      <c r="AM48" s="3" t="s">
        <v>1129</v>
      </c>
      <c r="AN48" s="3" t="s">
        <v>1130</v>
      </c>
      <c r="AO48" s="3" t="s">
        <v>71</v>
      </c>
      <c r="AP48" s="3" t="s">
        <v>71</v>
      </c>
      <c r="AQ48" s="3" t="s">
        <v>71</v>
      </c>
      <c r="AR48" s="3" t="s">
        <v>71</v>
      </c>
      <c r="AS48" s="3" t="s">
        <v>71</v>
      </c>
      <c r="AT48" s="3" t="s">
        <v>71</v>
      </c>
      <c r="AU48" s="3">
        <v>2009</v>
      </c>
      <c r="AV48" s="3" t="s">
        <v>71</v>
      </c>
      <c r="AW48" s="3" t="s">
        <v>71</v>
      </c>
      <c r="AX48" s="3" t="s">
        <v>71</v>
      </c>
      <c r="AY48" s="3" t="s">
        <v>71</v>
      </c>
      <c r="AZ48" s="3" t="s">
        <v>71</v>
      </c>
      <c r="BA48" s="3" t="s">
        <v>71</v>
      </c>
      <c r="BB48" s="3">
        <v>533</v>
      </c>
      <c r="BC48" s="3">
        <v>540</v>
      </c>
      <c r="BD48" s="3" t="s">
        <v>71</v>
      </c>
      <c r="BE48" s="3" t="s">
        <v>71</v>
      </c>
      <c r="BF48" s="3" t="s">
        <v>71</v>
      </c>
      <c r="BG48" s="3" t="s">
        <v>71</v>
      </c>
      <c r="BH48" s="3" t="s">
        <v>71</v>
      </c>
      <c r="BI48" s="3">
        <v>8</v>
      </c>
      <c r="BJ48" s="3" t="s">
        <v>1110</v>
      </c>
      <c r="BK48" s="3" t="s">
        <v>1131</v>
      </c>
      <c r="BL48" s="3" t="s">
        <v>1111</v>
      </c>
      <c r="BM48" s="3" t="s">
        <v>1132</v>
      </c>
      <c r="BN48" s="3" t="s">
        <v>71</v>
      </c>
      <c r="BO48" s="3" t="s">
        <v>71</v>
      </c>
      <c r="BP48" s="3" t="s">
        <v>71</v>
      </c>
      <c r="BQ48" s="3" t="s">
        <v>71</v>
      </c>
    </row>
    <row r="49" spans="1:69">
      <c r="A49" s="1" t="s">
        <v>69</v>
      </c>
      <c r="B49" s="1" t="s">
        <v>1133</v>
      </c>
      <c r="C49" s="1" t="s">
        <v>71</v>
      </c>
      <c r="D49" s="1" t="s">
        <v>71</v>
      </c>
      <c r="E49" s="1" t="s">
        <v>71</v>
      </c>
      <c r="F49" s="1" t="s">
        <v>1134</v>
      </c>
      <c r="G49" s="1" t="s">
        <v>71</v>
      </c>
      <c r="H49" s="1" t="s">
        <v>71</v>
      </c>
      <c r="I49" s="1" t="s">
        <v>1135</v>
      </c>
      <c r="J49" s="1" t="s">
        <v>1136</v>
      </c>
      <c r="K49" s="1" t="s">
        <v>71</v>
      </c>
      <c r="L49" s="1" t="s">
        <v>71</v>
      </c>
      <c r="M49" s="1" t="s">
        <v>75</v>
      </c>
      <c r="N49" s="1" t="s">
        <v>106</v>
      </c>
      <c r="O49" s="1" t="s">
        <v>71</v>
      </c>
      <c r="P49" s="1" t="s">
        <v>71</v>
      </c>
      <c r="Q49" s="1" t="s">
        <v>71</v>
      </c>
      <c r="R49" s="1" t="s">
        <v>71</v>
      </c>
      <c r="S49" s="1" t="s">
        <v>71</v>
      </c>
      <c r="T49" s="1" t="s">
        <v>1137</v>
      </c>
      <c r="U49" s="1" t="s">
        <v>1138</v>
      </c>
      <c r="V49" s="1" t="s">
        <v>1139</v>
      </c>
      <c r="W49" s="1" t="s">
        <v>1140</v>
      </c>
      <c r="X49" s="1" t="s">
        <v>71</v>
      </c>
      <c r="Y49" s="1" t="s">
        <v>1141</v>
      </c>
      <c r="Z49" s="1" t="s">
        <v>1142</v>
      </c>
      <c r="AA49" s="1" t="s">
        <v>1143</v>
      </c>
      <c r="AB49" s="1" t="s">
        <v>1144</v>
      </c>
      <c r="AC49" s="1" t="s">
        <v>71</v>
      </c>
      <c r="AD49" s="1" t="s">
        <v>71</v>
      </c>
      <c r="AE49" s="1" t="s">
        <v>71</v>
      </c>
      <c r="AF49" s="1" t="s">
        <v>71</v>
      </c>
      <c r="AG49" s="1">
        <v>72</v>
      </c>
      <c r="AH49" s="1">
        <v>9</v>
      </c>
      <c r="AI49" s="1">
        <v>9</v>
      </c>
      <c r="AJ49" s="1">
        <v>3</v>
      </c>
      <c r="AK49" s="1">
        <v>16</v>
      </c>
      <c r="AL49" s="1" t="s">
        <v>399</v>
      </c>
      <c r="AM49" s="1" t="s">
        <v>400</v>
      </c>
      <c r="AN49" s="1" t="s">
        <v>401</v>
      </c>
      <c r="AO49" s="1" t="s">
        <v>1145</v>
      </c>
      <c r="AP49" s="1" t="s">
        <v>1146</v>
      </c>
      <c r="AQ49" s="1" t="s">
        <v>71</v>
      </c>
      <c r="AR49" s="1" t="s">
        <v>1147</v>
      </c>
      <c r="AS49" s="1" t="s">
        <v>1148</v>
      </c>
      <c r="AT49" s="1" t="s">
        <v>125</v>
      </c>
      <c r="AU49" s="1">
        <v>2021</v>
      </c>
      <c r="AV49" s="1">
        <v>17</v>
      </c>
      <c r="AW49" s="1">
        <v>1</v>
      </c>
      <c r="AX49" s="1" t="s">
        <v>71</v>
      </c>
      <c r="AY49" s="1" t="s">
        <v>71</v>
      </c>
      <c r="AZ49" s="1" t="s">
        <v>71</v>
      </c>
      <c r="BA49" s="1" t="s">
        <v>71</v>
      </c>
      <c r="BB49" s="1">
        <v>131</v>
      </c>
      <c r="BC49" s="1">
        <v>146</v>
      </c>
      <c r="BD49" s="1" t="s">
        <v>71</v>
      </c>
      <c r="BE49" s="1" t="s">
        <v>1149</v>
      </c>
      <c r="BF49" s="1" t="s">
        <v>1150</v>
      </c>
      <c r="BG49" s="1" t="s">
        <v>71</v>
      </c>
      <c r="BH49" s="1" t="s">
        <v>1151</v>
      </c>
      <c r="BI49" s="1">
        <v>16</v>
      </c>
      <c r="BJ49" s="1" t="s">
        <v>1152</v>
      </c>
      <c r="BK49" s="1" t="s">
        <v>153</v>
      </c>
      <c r="BL49" s="1" t="s">
        <v>1153</v>
      </c>
      <c r="BM49" s="1" t="s">
        <v>1154</v>
      </c>
      <c r="BN49" s="1">
        <v>32841472</v>
      </c>
      <c r="BO49" s="1" t="s">
        <v>384</v>
      </c>
      <c r="BP49" s="1" t="s">
        <v>71</v>
      </c>
      <c r="BQ49" s="1" t="s">
        <v>71</v>
      </c>
    </row>
    <row r="50" spans="1:69">
      <c r="A50" s="3" t="s">
        <v>69</v>
      </c>
      <c r="B50" s="3" t="s">
        <v>1155</v>
      </c>
      <c r="C50" s="3" t="s">
        <v>71</v>
      </c>
      <c r="D50" s="3" t="s">
        <v>71</v>
      </c>
      <c r="E50" s="3" t="s">
        <v>71</v>
      </c>
      <c r="F50" s="3" t="s">
        <v>1156</v>
      </c>
      <c r="G50" s="3" t="s">
        <v>71</v>
      </c>
      <c r="H50" s="3" t="s">
        <v>71</v>
      </c>
      <c r="I50" s="3" t="s">
        <v>1157</v>
      </c>
      <c r="J50" s="3" t="s">
        <v>1158</v>
      </c>
      <c r="K50" s="3" t="s">
        <v>71</v>
      </c>
      <c r="L50" s="3" t="s">
        <v>71</v>
      </c>
      <c r="M50" s="3" t="s">
        <v>75</v>
      </c>
      <c r="N50" s="3" t="s">
        <v>106</v>
      </c>
      <c r="O50" s="3" t="s">
        <v>71</v>
      </c>
      <c r="P50" s="3" t="s">
        <v>71</v>
      </c>
      <c r="Q50" s="3" t="s">
        <v>71</v>
      </c>
      <c r="R50" s="3" t="s">
        <v>71</v>
      </c>
      <c r="S50" s="3" t="s">
        <v>71</v>
      </c>
      <c r="T50" s="3" t="s">
        <v>1159</v>
      </c>
      <c r="U50" s="3" t="s">
        <v>1160</v>
      </c>
      <c r="V50" s="3" t="s">
        <v>1161</v>
      </c>
      <c r="W50" s="3" t="s">
        <v>1162</v>
      </c>
      <c r="X50" s="3" t="s">
        <v>71</v>
      </c>
      <c r="Y50" s="3" t="s">
        <v>1163</v>
      </c>
      <c r="Z50" s="3" t="s">
        <v>71</v>
      </c>
      <c r="AA50" s="3" t="s">
        <v>71</v>
      </c>
      <c r="AB50" s="3" t="s">
        <v>71</v>
      </c>
      <c r="AC50" s="3" t="s">
        <v>1164</v>
      </c>
      <c r="AD50" s="3" t="s">
        <v>1165</v>
      </c>
      <c r="AE50" s="3" t="s">
        <v>1166</v>
      </c>
      <c r="AF50" s="3" t="s">
        <v>71</v>
      </c>
      <c r="AG50" s="3">
        <v>77</v>
      </c>
      <c r="AH50" s="3">
        <v>34</v>
      </c>
      <c r="AI50" s="3">
        <v>35</v>
      </c>
      <c r="AJ50" s="3">
        <v>2</v>
      </c>
      <c r="AK50" s="3">
        <v>69</v>
      </c>
      <c r="AL50" s="3" t="s">
        <v>1167</v>
      </c>
      <c r="AM50" s="3" t="s">
        <v>1168</v>
      </c>
      <c r="AN50" s="3" t="s">
        <v>1169</v>
      </c>
      <c r="AO50" s="3" t="s">
        <v>1170</v>
      </c>
      <c r="AP50" s="3" t="s">
        <v>71</v>
      </c>
      <c r="AQ50" s="3" t="s">
        <v>71</v>
      </c>
      <c r="AR50" s="3" t="s">
        <v>1171</v>
      </c>
      <c r="AS50" s="3" t="s">
        <v>1172</v>
      </c>
      <c r="AT50" s="3" t="s">
        <v>71</v>
      </c>
      <c r="AU50" s="3">
        <v>2015</v>
      </c>
      <c r="AV50" s="3">
        <v>20</v>
      </c>
      <c r="AW50" s="3">
        <v>3</v>
      </c>
      <c r="AX50" s="3" t="s">
        <v>71</v>
      </c>
      <c r="AY50" s="3" t="s">
        <v>71</v>
      </c>
      <c r="AZ50" s="3" t="s">
        <v>71</v>
      </c>
      <c r="BA50" s="3" t="s">
        <v>71</v>
      </c>
      <c r="BB50" s="3" t="s">
        <v>71</v>
      </c>
      <c r="BC50" s="3" t="s">
        <v>71</v>
      </c>
      <c r="BD50" s="3">
        <v>45</v>
      </c>
      <c r="BE50" s="3" t="s">
        <v>1173</v>
      </c>
      <c r="BF50" s="3" t="s">
        <v>1174</v>
      </c>
      <c r="BG50" s="3" t="s">
        <v>71</v>
      </c>
      <c r="BH50" s="3" t="s">
        <v>71</v>
      </c>
      <c r="BI50" s="3">
        <v>12</v>
      </c>
      <c r="BJ50" s="3" t="s">
        <v>1175</v>
      </c>
      <c r="BK50" s="3" t="s">
        <v>153</v>
      </c>
      <c r="BL50" s="3" t="s">
        <v>99</v>
      </c>
      <c r="BM50" s="3" t="s">
        <v>1176</v>
      </c>
      <c r="BN50" s="3" t="s">
        <v>71</v>
      </c>
      <c r="BO50" s="3" t="s">
        <v>1177</v>
      </c>
      <c r="BP50" s="3" t="s">
        <v>71</v>
      </c>
      <c r="BQ50" s="3" t="s">
        <v>71</v>
      </c>
    </row>
    <row r="51" spans="1:69">
      <c r="A51" s="1" t="s">
        <v>69</v>
      </c>
      <c r="B51" s="1" t="s">
        <v>1178</v>
      </c>
      <c r="C51" s="1" t="s">
        <v>71</v>
      </c>
      <c r="D51" s="1" t="s">
        <v>71</v>
      </c>
      <c r="E51" s="1" t="s">
        <v>71</v>
      </c>
      <c r="F51" s="1" t="s">
        <v>1179</v>
      </c>
      <c r="G51" s="1" t="s">
        <v>71</v>
      </c>
      <c r="H51" s="1" t="s">
        <v>71</v>
      </c>
      <c r="I51" s="1" t="s">
        <v>1180</v>
      </c>
      <c r="J51" s="1" t="s">
        <v>344</v>
      </c>
      <c r="K51" s="1" t="s">
        <v>71</v>
      </c>
      <c r="L51" s="1" t="s">
        <v>71</v>
      </c>
      <c r="M51" s="1" t="s">
        <v>75</v>
      </c>
      <c r="N51" s="1" t="s">
        <v>106</v>
      </c>
      <c r="O51" s="1" t="s">
        <v>71</v>
      </c>
      <c r="P51" s="1" t="s">
        <v>71</v>
      </c>
      <c r="Q51" s="1" t="s">
        <v>71</v>
      </c>
      <c r="R51" s="1" t="s">
        <v>71</v>
      </c>
      <c r="S51" s="1" t="s">
        <v>71</v>
      </c>
      <c r="T51" s="1" t="s">
        <v>1181</v>
      </c>
      <c r="U51" s="1" t="s">
        <v>1182</v>
      </c>
      <c r="V51" s="1" t="s">
        <v>1183</v>
      </c>
      <c r="W51" s="1" t="s">
        <v>1184</v>
      </c>
      <c r="X51" s="1" t="s">
        <v>71</v>
      </c>
      <c r="Y51" s="1" t="s">
        <v>1185</v>
      </c>
      <c r="Z51" s="1" t="s">
        <v>1186</v>
      </c>
      <c r="AA51" s="1" t="s">
        <v>71</v>
      </c>
      <c r="AB51" s="1" t="s">
        <v>1187</v>
      </c>
      <c r="AC51" s="1" t="s">
        <v>1188</v>
      </c>
      <c r="AD51" s="1" t="s">
        <v>1189</v>
      </c>
      <c r="AE51" s="1" t="s">
        <v>1190</v>
      </c>
      <c r="AF51" s="1" t="s">
        <v>71</v>
      </c>
      <c r="AG51" s="1">
        <v>62</v>
      </c>
      <c r="AH51" s="1">
        <v>6</v>
      </c>
      <c r="AI51" s="1">
        <v>6</v>
      </c>
      <c r="AJ51" s="1">
        <v>4</v>
      </c>
      <c r="AK51" s="1">
        <v>25</v>
      </c>
      <c r="AL51" s="1" t="s">
        <v>169</v>
      </c>
      <c r="AM51" s="1" t="s">
        <v>170</v>
      </c>
      <c r="AN51" s="1" t="s">
        <v>171</v>
      </c>
      <c r="AO51" s="1" t="s">
        <v>71</v>
      </c>
      <c r="AP51" s="1" t="s">
        <v>352</v>
      </c>
      <c r="AQ51" s="1" t="s">
        <v>71</v>
      </c>
      <c r="AR51" s="1" t="s">
        <v>353</v>
      </c>
      <c r="AS51" s="1" t="s">
        <v>354</v>
      </c>
      <c r="AT51" s="1" t="s">
        <v>1191</v>
      </c>
      <c r="AU51" s="1">
        <v>2019</v>
      </c>
      <c r="AV51" s="1">
        <v>11</v>
      </c>
      <c r="AW51" s="1">
        <v>24</v>
      </c>
      <c r="AX51" s="1" t="s">
        <v>71</v>
      </c>
      <c r="AY51" s="1" t="s">
        <v>71</v>
      </c>
      <c r="AZ51" s="1" t="s">
        <v>71</v>
      </c>
      <c r="BA51" s="1" t="s">
        <v>71</v>
      </c>
      <c r="BB51" s="1" t="s">
        <v>71</v>
      </c>
      <c r="BC51" s="1" t="s">
        <v>71</v>
      </c>
      <c r="BD51" s="1">
        <v>7124</v>
      </c>
      <c r="BE51" s="1" t="s">
        <v>1192</v>
      </c>
      <c r="BF51" s="1" t="s">
        <v>1193</v>
      </c>
      <c r="BG51" s="1" t="s">
        <v>71</v>
      </c>
      <c r="BH51" s="1" t="s">
        <v>71</v>
      </c>
      <c r="BI51" s="1">
        <v>27</v>
      </c>
      <c r="BJ51" s="1" t="s">
        <v>358</v>
      </c>
      <c r="BK51" s="1" t="s">
        <v>153</v>
      </c>
      <c r="BL51" s="1" t="s">
        <v>287</v>
      </c>
      <c r="BM51" s="1" t="s">
        <v>1194</v>
      </c>
      <c r="BN51" s="1" t="s">
        <v>71</v>
      </c>
      <c r="BO51" s="1" t="s">
        <v>1195</v>
      </c>
      <c r="BP51" s="1" t="s">
        <v>71</v>
      </c>
      <c r="BQ51" s="1" t="s">
        <v>71</v>
      </c>
    </row>
    <row r="52" spans="1:69">
      <c r="A52" s="3" t="s">
        <v>69</v>
      </c>
      <c r="B52" s="3" t="s">
        <v>1196</v>
      </c>
      <c r="C52" s="3" t="s">
        <v>71</v>
      </c>
      <c r="D52" s="3" t="s">
        <v>71</v>
      </c>
      <c r="E52" s="3" t="s">
        <v>71</v>
      </c>
      <c r="F52" s="3" t="s">
        <v>1197</v>
      </c>
      <c r="G52" s="3" t="s">
        <v>71</v>
      </c>
      <c r="H52" s="3" t="s">
        <v>71</v>
      </c>
      <c r="I52" s="3" t="s">
        <v>1198</v>
      </c>
      <c r="J52" s="3" t="s">
        <v>1199</v>
      </c>
      <c r="K52" s="3" t="s">
        <v>71</v>
      </c>
      <c r="L52" s="3" t="s">
        <v>71</v>
      </c>
      <c r="M52" s="3" t="s">
        <v>75</v>
      </c>
      <c r="N52" s="3" t="s">
        <v>106</v>
      </c>
      <c r="O52" s="3" t="s">
        <v>71</v>
      </c>
      <c r="P52" s="3" t="s">
        <v>71</v>
      </c>
      <c r="Q52" s="3" t="s">
        <v>71</v>
      </c>
      <c r="R52" s="3" t="s">
        <v>71</v>
      </c>
      <c r="S52" s="3" t="s">
        <v>71</v>
      </c>
      <c r="T52" s="3" t="s">
        <v>71</v>
      </c>
      <c r="U52" s="3" t="s">
        <v>1200</v>
      </c>
      <c r="V52" s="3" t="s">
        <v>1201</v>
      </c>
      <c r="W52" s="3" t="s">
        <v>1202</v>
      </c>
      <c r="X52" s="3" t="s">
        <v>1203</v>
      </c>
      <c r="Y52" s="3" t="s">
        <v>1204</v>
      </c>
      <c r="Z52" s="3" t="s">
        <v>1205</v>
      </c>
      <c r="AA52" s="3" t="s">
        <v>1206</v>
      </c>
      <c r="AB52" s="3" t="s">
        <v>1207</v>
      </c>
      <c r="AC52" s="3" t="s">
        <v>1208</v>
      </c>
      <c r="AD52" s="3" t="s">
        <v>1209</v>
      </c>
      <c r="AE52" s="3" t="s">
        <v>1210</v>
      </c>
      <c r="AF52" s="3" t="s">
        <v>71</v>
      </c>
      <c r="AG52" s="3">
        <v>82</v>
      </c>
      <c r="AH52" s="3">
        <v>341</v>
      </c>
      <c r="AI52" s="3">
        <v>361</v>
      </c>
      <c r="AJ52" s="3">
        <v>67</v>
      </c>
      <c r="AK52" s="3">
        <v>318</v>
      </c>
      <c r="AL52" s="3" t="s">
        <v>863</v>
      </c>
      <c r="AM52" s="3" t="s">
        <v>864</v>
      </c>
      <c r="AN52" s="3" t="s">
        <v>865</v>
      </c>
      <c r="AO52" s="3" t="s">
        <v>1211</v>
      </c>
      <c r="AP52" s="3" t="s">
        <v>1212</v>
      </c>
      <c r="AQ52" s="3" t="s">
        <v>71</v>
      </c>
      <c r="AR52" s="3" t="s">
        <v>1199</v>
      </c>
      <c r="AS52" s="3" t="s">
        <v>1213</v>
      </c>
      <c r="AT52" s="3" t="s">
        <v>1214</v>
      </c>
      <c r="AU52" s="3">
        <v>2022</v>
      </c>
      <c r="AV52" s="3">
        <v>607</v>
      </c>
      <c r="AW52" s="3">
        <v>7919</v>
      </c>
      <c r="AX52" s="3" t="s">
        <v>71</v>
      </c>
      <c r="AY52" s="3" t="s">
        <v>71</v>
      </c>
      <c r="AZ52" s="3" t="s">
        <v>71</v>
      </c>
      <c r="BA52" s="3" t="s">
        <v>71</v>
      </c>
      <c r="BB52" s="3">
        <v>555</v>
      </c>
      <c r="BC52" s="3" t="s">
        <v>870</v>
      </c>
      <c r="BD52" s="3" t="s">
        <v>71</v>
      </c>
      <c r="BE52" s="3" t="s">
        <v>1215</v>
      </c>
      <c r="BF52" s="3" t="s">
        <v>1216</v>
      </c>
      <c r="BG52" s="3" t="s">
        <v>71</v>
      </c>
      <c r="BH52" s="3" t="s">
        <v>71</v>
      </c>
      <c r="BI52" s="3">
        <v>23</v>
      </c>
      <c r="BJ52" s="3" t="s">
        <v>435</v>
      </c>
      <c r="BK52" s="3" t="s">
        <v>98</v>
      </c>
      <c r="BL52" s="3" t="s">
        <v>436</v>
      </c>
      <c r="BM52" s="3" t="s">
        <v>1217</v>
      </c>
      <c r="BN52" s="3">
        <v>35483403</v>
      </c>
      <c r="BO52" s="3" t="s">
        <v>71</v>
      </c>
      <c r="BP52" s="3" t="s">
        <v>71</v>
      </c>
      <c r="BQ52" s="3" t="s">
        <v>71</v>
      </c>
    </row>
    <row r="53" spans="1:69">
      <c r="A53" s="3" t="s">
        <v>1113</v>
      </c>
      <c r="B53" s="3" t="s">
        <v>1218</v>
      </c>
      <c r="C53" s="3" t="s">
        <v>71</v>
      </c>
      <c r="D53" s="3" t="s">
        <v>1219</v>
      </c>
      <c r="E53" s="3" t="s">
        <v>71</v>
      </c>
      <c r="F53" s="3" t="s">
        <v>1220</v>
      </c>
      <c r="G53" s="3" t="s">
        <v>71</v>
      </c>
      <c r="H53" s="3" t="s">
        <v>71</v>
      </c>
      <c r="I53" s="3" t="s">
        <v>1221</v>
      </c>
      <c r="J53" s="3" t="s">
        <v>1222</v>
      </c>
      <c r="K53" s="3" t="s">
        <v>71</v>
      </c>
      <c r="L53" s="3" t="s">
        <v>71</v>
      </c>
      <c r="M53" s="3" t="s">
        <v>75</v>
      </c>
      <c r="N53" s="3" t="s">
        <v>1119</v>
      </c>
      <c r="O53" s="3" t="s">
        <v>1223</v>
      </c>
      <c r="P53" s="3" t="s">
        <v>1224</v>
      </c>
      <c r="Q53" s="3" t="s">
        <v>1225</v>
      </c>
      <c r="R53" s="3" t="s">
        <v>1226</v>
      </c>
      <c r="S53" s="3" t="s">
        <v>71</v>
      </c>
      <c r="T53" s="3" t="s">
        <v>71</v>
      </c>
      <c r="U53" s="3" t="s">
        <v>71</v>
      </c>
      <c r="V53" s="3" t="s">
        <v>1227</v>
      </c>
      <c r="W53" s="3" t="s">
        <v>1228</v>
      </c>
      <c r="X53" s="3" t="s">
        <v>71</v>
      </c>
      <c r="Y53" s="3" t="s">
        <v>1229</v>
      </c>
      <c r="Z53" s="3" t="s">
        <v>1230</v>
      </c>
      <c r="AA53" s="3" t="s">
        <v>71</v>
      </c>
      <c r="AB53" s="3" t="s">
        <v>71</v>
      </c>
      <c r="AC53" s="3" t="s">
        <v>71</v>
      </c>
      <c r="AD53" s="3" t="s">
        <v>71</v>
      </c>
      <c r="AE53" s="3" t="s">
        <v>71</v>
      </c>
      <c r="AF53" s="3" t="s">
        <v>71</v>
      </c>
      <c r="AG53" s="3">
        <v>3</v>
      </c>
      <c r="AH53" s="3">
        <v>0</v>
      </c>
      <c r="AI53" s="3">
        <v>0</v>
      </c>
      <c r="AJ53" s="3">
        <v>0</v>
      </c>
      <c r="AK53" s="3">
        <v>3</v>
      </c>
      <c r="AL53" s="3" t="s">
        <v>1231</v>
      </c>
      <c r="AM53" s="3" t="s">
        <v>1232</v>
      </c>
      <c r="AN53" s="3" t="s">
        <v>1233</v>
      </c>
      <c r="AO53" s="3" t="s">
        <v>71</v>
      </c>
      <c r="AP53" s="3" t="s">
        <v>71</v>
      </c>
      <c r="AQ53" s="3" t="s">
        <v>1234</v>
      </c>
      <c r="AR53" s="3" t="s">
        <v>71</v>
      </c>
      <c r="AS53" s="3" t="s">
        <v>71</v>
      </c>
      <c r="AT53" s="3" t="s">
        <v>71</v>
      </c>
      <c r="AU53" s="3">
        <v>2015</v>
      </c>
      <c r="AV53" s="3" t="s">
        <v>71</v>
      </c>
      <c r="AW53" s="3" t="s">
        <v>71</v>
      </c>
      <c r="AX53" s="3" t="s">
        <v>71</v>
      </c>
      <c r="AY53" s="3" t="s">
        <v>71</v>
      </c>
      <c r="AZ53" s="3" t="s">
        <v>71</v>
      </c>
      <c r="BA53" s="3" t="s">
        <v>71</v>
      </c>
      <c r="BB53" s="3">
        <v>515</v>
      </c>
      <c r="BC53" s="3">
        <v>526</v>
      </c>
      <c r="BD53" s="3" t="s">
        <v>71</v>
      </c>
      <c r="BE53" s="3" t="s">
        <v>71</v>
      </c>
      <c r="BF53" s="3" t="s">
        <v>71</v>
      </c>
      <c r="BG53" s="3" t="s">
        <v>71</v>
      </c>
      <c r="BH53" s="3" t="s">
        <v>71</v>
      </c>
      <c r="BI53" s="3">
        <v>12</v>
      </c>
      <c r="BJ53" s="3" t="s">
        <v>1235</v>
      </c>
      <c r="BK53" s="3" t="s">
        <v>1131</v>
      </c>
      <c r="BL53" s="3" t="s">
        <v>1236</v>
      </c>
      <c r="BM53" s="3" t="s">
        <v>1237</v>
      </c>
      <c r="BN53" s="3" t="s">
        <v>71</v>
      </c>
      <c r="BO53" s="3" t="s">
        <v>71</v>
      </c>
      <c r="BP53" s="3" t="s">
        <v>71</v>
      </c>
      <c r="BQ53" s="3" t="s">
        <v>71</v>
      </c>
    </row>
    <row r="54" spans="1:69">
      <c r="A54" s="3" t="s">
        <v>69</v>
      </c>
      <c r="B54" s="3" t="s">
        <v>1238</v>
      </c>
      <c r="C54" s="3" t="s">
        <v>71</v>
      </c>
      <c r="D54" s="3" t="s">
        <v>71</v>
      </c>
      <c r="E54" s="3" t="s">
        <v>71</v>
      </c>
      <c r="F54" s="3" t="s">
        <v>1239</v>
      </c>
      <c r="G54" s="3" t="s">
        <v>71</v>
      </c>
      <c r="H54" s="3" t="s">
        <v>71</v>
      </c>
      <c r="I54" s="3" t="s">
        <v>1240</v>
      </c>
      <c r="J54" s="3" t="s">
        <v>492</v>
      </c>
      <c r="K54" s="3" t="s">
        <v>71</v>
      </c>
      <c r="L54" s="3" t="s">
        <v>71</v>
      </c>
      <c r="M54" s="3" t="s">
        <v>75</v>
      </c>
      <c r="N54" s="3" t="s">
        <v>106</v>
      </c>
      <c r="O54" s="3" t="s">
        <v>71</v>
      </c>
      <c r="P54" s="3" t="s">
        <v>71</v>
      </c>
      <c r="Q54" s="3" t="s">
        <v>71</v>
      </c>
      <c r="R54" s="3" t="s">
        <v>71</v>
      </c>
      <c r="S54" s="3" t="s">
        <v>71</v>
      </c>
      <c r="T54" s="3" t="s">
        <v>1241</v>
      </c>
      <c r="U54" s="3" t="s">
        <v>1242</v>
      </c>
      <c r="V54" s="3" t="s">
        <v>1243</v>
      </c>
      <c r="W54" s="3" t="s">
        <v>1244</v>
      </c>
      <c r="X54" s="3" t="s">
        <v>71</v>
      </c>
      <c r="Y54" s="3" t="s">
        <v>1245</v>
      </c>
      <c r="Z54" s="3" t="s">
        <v>1246</v>
      </c>
      <c r="AA54" s="3" t="s">
        <v>1247</v>
      </c>
      <c r="AB54" s="3" t="s">
        <v>1248</v>
      </c>
      <c r="AC54" s="3" t="s">
        <v>1249</v>
      </c>
      <c r="AD54" s="3" t="s">
        <v>1250</v>
      </c>
      <c r="AE54" s="3" t="s">
        <v>1251</v>
      </c>
      <c r="AF54" s="3" t="s">
        <v>71</v>
      </c>
      <c r="AG54" s="3">
        <v>86</v>
      </c>
      <c r="AH54" s="3">
        <v>59</v>
      </c>
      <c r="AI54" s="3">
        <v>62</v>
      </c>
      <c r="AJ54" s="3">
        <v>4</v>
      </c>
      <c r="AK54" s="3">
        <v>66</v>
      </c>
      <c r="AL54" s="3" t="s">
        <v>329</v>
      </c>
      <c r="AM54" s="3" t="s">
        <v>330</v>
      </c>
      <c r="AN54" s="3" t="s">
        <v>331</v>
      </c>
      <c r="AO54" s="3" t="s">
        <v>503</v>
      </c>
      <c r="AP54" s="3" t="s">
        <v>504</v>
      </c>
      <c r="AQ54" s="3" t="s">
        <v>71</v>
      </c>
      <c r="AR54" s="3" t="s">
        <v>505</v>
      </c>
      <c r="AS54" s="3" t="s">
        <v>506</v>
      </c>
      <c r="AT54" s="3" t="s">
        <v>1252</v>
      </c>
      <c r="AU54" s="3">
        <v>2014</v>
      </c>
      <c r="AV54" s="3">
        <v>497</v>
      </c>
      <c r="AW54" s="3" t="s">
        <v>71</v>
      </c>
      <c r="AX54" s="3" t="s">
        <v>71</v>
      </c>
      <c r="AY54" s="3" t="s">
        <v>71</v>
      </c>
      <c r="AZ54" s="3" t="s">
        <v>71</v>
      </c>
      <c r="BA54" s="3" t="s">
        <v>71</v>
      </c>
      <c r="BB54" s="3">
        <v>319</v>
      </c>
      <c r="BC54" s="3">
        <v>331</v>
      </c>
      <c r="BD54" s="3" t="s">
        <v>71</v>
      </c>
      <c r="BE54" s="3" t="s">
        <v>1253</v>
      </c>
      <c r="BF54" s="3" t="s">
        <v>1254</v>
      </c>
      <c r="BG54" s="3" t="s">
        <v>71</v>
      </c>
      <c r="BH54" s="3" t="s">
        <v>71</v>
      </c>
      <c r="BI54" s="3">
        <v>13</v>
      </c>
      <c r="BJ54" s="3" t="s">
        <v>97</v>
      </c>
      <c r="BK54" s="3" t="s">
        <v>98</v>
      </c>
      <c r="BL54" s="3" t="s">
        <v>99</v>
      </c>
      <c r="BM54" s="3" t="s">
        <v>1255</v>
      </c>
      <c r="BN54" s="3">
        <v>25137381</v>
      </c>
      <c r="BO54" s="3" t="s">
        <v>71</v>
      </c>
      <c r="BP54" s="3" t="s">
        <v>71</v>
      </c>
      <c r="BQ54" s="3" t="s">
        <v>71</v>
      </c>
    </row>
    <row r="55" spans="1:69">
      <c r="A55" s="3" t="s">
        <v>69</v>
      </c>
      <c r="B55" s="3" t="s">
        <v>1256</v>
      </c>
      <c r="C55" s="3" t="s">
        <v>71</v>
      </c>
      <c r="D55" s="3" t="s">
        <v>71</v>
      </c>
      <c r="E55" s="3" t="s">
        <v>71</v>
      </c>
      <c r="F55" s="3" t="s">
        <v>1257</v>
      </c>
      <c r="G55" s="3" t="s">
        <v>71</v>
      </c>
      <c r="H55" s="3" t="s">
        <v>71</v>
      </c>
      <c r="I55" s="3" t="s">
        <v>1258</v>
      </c>
      <c r="J55" s="3" t="s">
        <v>879</v>
      </c>
      <c r="K55" s="3" t="s">
        <v>71</v>
      </c>
      <c r="L55" s="3" t="s">
        <v>71</v>
      </c>
      <c r="M55" s="3" t="s">
        <v>75</v>
      </c>
      <c r="N55" s="3" t="s">
        <v>106</v>
      </c>
      <c r="O55" s="3" t="s">
        <v>71</v>
      </c>
      <c r="P55" s="3" t="s">
        <v>71</v>
      </c>
      <c r="Q55" s="3" t="s">
        <v>71</v>
      </c>
      <c r="R55" s="3" t="s">
        <v>71</v>
      </c>
      <c r="S55" s="3" t="s">
        <v>71</v>
      </c>
      <c r="T55" s="3" t="s">
        <v>71</v>
      </c>
      <c r="U55" s="3" t="s">
        <v>1259</v>
      </c>
      <c r="V55" s="3" t="s">
        <v>1260</v>
      </c>
      <c r="W55" s="3" t="s">
        <v>1261</v>
      </c>
      <c r="X55" s="3" t="s">
        <v>1262</v>
      </c>
      <c r="Y55" s="3" t="s">
        <v>1263</v>
      </c>
      <c r="Z55" s="3" t="s">
        <v>1264</v>
      </c>
      <c r="AA55" s="3" t="s">
        <v>1265</v>
      </c>
      <c r="AB55" s="3" t="s">
        <v>1266</v>
      </c>
      <c r="AC55" s="3" t="s">
        <v>1267</v>
      </c>
      <c r="AD55" s="3" t="s">
        <v>1268</v>
      </c>
      <c r="AE55" s="3" t="s">
        <v>1269</v>
      </c>
      <c r="AF55" s="3" t="s">
        <v>71</v>
      </c>
      <c r="AG55" s="3">
        <v>76</v>
      </c>
      <c r="AH55" s="3">
        <v>17</v>
      </c>
      <c r="AI55" s="3">
        <v>19</v>
      </c>
      <c r="AJ55" s="3">
        <v>11</v>
      </c>
      <c r="AK55" s="3">
        <v>58</v>
      </c>
      <c r="AL55" s="3" t="s">
        <v>863</v>
      </c>
      <c r="AM55" s="3" t="s">
        <v>864</v>
      </c>
      <c r="AN55" s="3" t="s">
        <v>865</v>
      </c>
      <c r="AO55" s="3" t="s">
        <v>71</v>
      </c>
      <c r="AP55" s="3" t="s">
        <v>890</v>
      </c>
      <c r="AQ55" s="3" t="s">
        <v>71</v>
      </c>
      <c r="AR55" s="3" t="s">
        <v>891</v>
      </c>
      <c r="AS55" s="3" t="s">
        <v>892</v>
      </c>
      <c r="AT55" s="3" t="s">
        <v>1270</v>
      </c>
      <c r="AU55" s="3">
        <v>2022</v>
      </c>
      <c r="AV55" s="3">
        <v>13</v>
      </c>
      <c r="AW55" s="3">
        <v>1</v>
      </c>
      <c r="AX55" s="3" t="s">
        <v>71</v>
      </c>
      <c r="AY55" s="3" t="s">
        <v>71</v>
      </c>
      <c r="AZ55" s="3" t="s">
        <v>71</v>
      </c>
      <c r="BA55" s="3" t="s">
        <v>71</v>
      </c>
      <c r="BB55" s="3" t="s">
        <v>71</v>
      </c>
      <c r="BC55" s="3" t="s">
        <v>71</v>
      </c>
      <c r="BD55" s="3">
        <v>3530</v>
      </c>
      <c r="BE55" s="3" t="s">
        <v>1271</v>
      </c>
      <c r="BF55" s="3" t="s">
        <v>1272</v>
      </c>
      <c r="BG55" s="3" t="s">
        <v>71</v>
      </c>
      <c r="BH55" s="3" t="s">
        <v>71</v>
      </c>
      <c r="BI55" s="3">
        <v>11</v>
      </c>
      <c r="BJ55" s="3" t="s">
        <v>435</v>
      </c>
      <c r="BK55" s="3" t="s">
        <v>98</v>
      </c>
      <c r="BL55" s="3" t="s">
        <v>436</v>
      </c>
      <c r="BM55" s="3" t="s">
        <v>1273</v>
      </c>
      <c r="BN55" s="3">
        <v>35790744</v>
      </c>
      <c r="BO55" s="3" t="s">
        <v>1274</v>
      </c>
      <c r="BP55" s="3" t="s">
        <v>71</v>
      </c>
      <c r="BQ55" s="3" t="s">
        <v>71</v>
      </c>
    </row>
    <row r="56" spans="1:69">
      <c r="A56" s="3" t="s">
        <v>69</v>
      </c>
      <c r="B56" s="3" t="s">
        <v>1275</v>
      </c>
      <c r="C56" s="3" t="s">
        <v>71</v>
      </c>
      <c r="D56" s="3" t="s">
        <v>71</v>
      </c>
      <c r="E56" s="3" t="s">
        <v>71</v>
      </c>
      <c r="F56" s="3" t="s">
        <v>1276</v>
      </c>
      <c r="G56" s="3" t="s">
        <v>71</v>
      </c>
      <c r="H56" s="3" t="s">
        <v>71</v>
      </c>
      <c r="I56" s="3" t="s">
        <v>1277</v>
      </c>
      <c r="J56" s="3" t="s">
        <v>1278</v>
      </c>
      <c r="K56" s="3" t="s">
        <v>71</v>
      </c>
      <c r="L56" s="3" t="s">
        <v>71</v>
      </c>
      <c r="M56" s="3" t="s">
        <v>75</v>
      </c>
      <c r="N56" s="3" t="s">
        <v>106</v>
      </c>
      <c r="O56" s="3" t="s">
        <v>71</v>
      </c>
      <c r="P56" s="3" t="s">
        <v>71</v>
      </c>
      <c r="Q56" s="3" t="s">
        <v>71</v>
      </c>
      <c r="R56" s="3" t="s">
        <v>71</v>
      </c>
      <c r="S56" s="3" t="s">
        <v>71</v>
      </c>
      <c r="T56" s="3" t="s">
        <v>1279</v>
      </c>
      <c r="U56" s="3" t="s">
        <v>1280</v>
      </c>
      <c r="V56" s="3" t="s">
        <v>1281</v>
      </c>
      <c r="W56" s="3" t="s">
        <v>1282</v>
      </c>
      <c r="X56" s="3" t="s">
        <v>71</v>
      </c>
      <c r="Y56" s="3" t="s">
        <v>1283</v>
      </c>
      <c r="Z56" s="3" t="s">
        <v>1284</v>
      </c>
      <c r="AA56" s="3" t="s">
        <v>1285</v>
      </c>
      <c r="AB56" s="3" t="s">
        <v>1286</v>
      </c>
      <c r="AC56" s="3" t="s">
        <v>1287</v>
      </c>
      <c r="AD56" s="3" t="s">
        <v>1288</v>
      </c>
      <c r="AE56" s="3" t="s">
        <v>1289</v>
      </c>
      <c r="AF56" s="3" t="s">
        <v>71</v>
      </c>
      <c r="AG56" s="3">
        <v>121</v>
      </c>
      <c r="AH56" s="3">
        <v>80</v>
      </c>
      <c r="AI56" s="3">
        <v>81</v>
      </c>
      <c r="AJ56" s="3">
        <v>20</v>
      </c>
      <c r="AK56" s="3">
        <v>112</v>
      </c>
      <c r="AL56" s="3" t="s">
        <v>399</v>
      </c>
      <c r="AM56" s="3" t="s">
        <v>400</v>
      </c>
      <c r="AN56" s="3" t="s">
        <v>401</v>
      </c>
      <c r="AO56" s="3" t="s">
        <v>1290</v>
      </c>
      <c r="AP56" s="3" t="s">
        <v>71</v>
      </c>
      <c r="AQ56" s="3" t="s">
        <v>71</v>
      </c>
      <c r="AR56" s="3" t="s">
        <v>1278</v>
      </c>
      <c r="AS56" s="3" t="s">
        <v>1291</v>
      </c>
      <c r="AT56" s="3" t="s">
        <v>125</v>
      </c>
      <c r="AU56" s="3">
        <v>2018</v>
      </c>
      <c r="AV56" s="3">
        <v>6</v>
      </c>
      <c r="AW56" s="3">
        <v>1</v>
      </c>
      <c r="AX56" s="3" t="s">
        <v>71</v>
      </c>
      <c r="AY56" s="3" t="s">
        <v>71</v>
      </c>
      <c r="AZ56" s="3" t="s">
        <v>71</v>
      </c>
      <c r="BA56" s="3" t="s">
        <v>71</v>
      </c>
      <c r="BB56" s="3">
        <v>40</v>
      </c>
      <c r="BC56" s="3">
        <v>60</v>
      </c>
      <c r="BD56" s="3" t="s">
        <v>71</v>
      </c>
      <c r="BE56" s="3" t="s">
        <v>1292</v>
      </c>
      <c r="BF56" s="3" t="s">
        <v>1293</v>
      </c>
      <c r="BG56" s="3" t="s">
        <v>71</v>
      </c>
      <c r="BH56" s="3" t="s">
        <v>71</v>
      </c>
      <c r="BI56" s="3">
        <v>21</v>
      </c>
      <c r="BJ56" s="3" t="s">
        <v>1294</v>
      </c>
      <c r="BK56" s="3" t="s">
        <v>153</v>
      </c>
      <c r="BL56" s="3" t="s">
        <v>1295</v>
      </c>
      <c r="BM56" s="3" t="s">
        <v>1296</v>
      </c>
      <c r="BN56" s="3" t="s">
        <v>71</v>
      </c>
      <c r="BO56" s="3" t="s">
        <v>648</v>
      </c>
      <c r="BP56" s="3" t="s">
        <v>71</v>
      </c>
      <c r="BQ56" s="3" t="s">
        <v>71</v>
      </c>
    </row>
    <row r="57" spans="1:69">
      <c r="A57" s="3" t="s">
        <v>69</v>
      </c>
      <c r="B57" s="3" t="s">
        <v>1297</v>
      </c>
      <c r="C57" s="3" t="s">
        <v>71</v>
      </c>
      <c r="D57" s="3" t="s">
        <v>71</v>
      </c>
      <c r="E57" s="3" t="s">
        <v>71</v>
      </c>
      <c r="F57" s="3" t="s">
        <v>1298</v>
      </c>
      <c r="G57" s="3" t="s">
        <v>71</v>
      </c>
      <c r="H57" s="3" t="s">
        <v>71</v>
      </c>
      <c r="I57" s="3" t="s">
        <v>1299</v>
      </c>
      <c r="J57" s="3" t="s">
        <v>1300</v>
      </c>
      <c r="K57" s="3" t="s">
        <v>71</v>
      </c>
      <c r="L57" s="3" t="s">
        <v>71</v>
      </c>
      <c r="M57" s="3" t="s">
        <v>75</v>
      </c>
      <c r="N57" s="3" t="s">
        <v>106</v>
      </c>
      <c r="O57" s="3" t="s">
        <v>71</v>
      </c>
      <c r="P57" s="3" t="s">
        <v>71</v>
      </c>
      <c r="Q57" s="3" t="s">
        <v>71</v>
      </c>
      <c r="R57" s="3" t="s">
        <v>71</v>
      </c>
      <c r="S57" s="3" t="s">
        <v>71</v>
      </c>
      <c r="T57" s="3" t="s">
        <v>1301</v>
      </c>
      <c r="U57" s="3" t="s">
        <v>1302</v>
      </c>
      <c r="V57" s="3" t="s">
        <v>1303</v>
      </c>
      <c r="W57" s="3" t="s">
        <v>1304</v>
      </c>
      <c r="X57" s="3" t="s">
        <v>1305</v>
      </c>
      <c r="Y57" s="3" t="s">
        <v>1306</v>
      </c>
      <c r="Z57" s="3" t="s">
        <v>1307</v>
      </c>
      <c r="AA57" s="3" t="s">
        <v>1308</v>
      </c>
      <c r="AB57" s="3" t="s">
        <v>1309</v>
      </c>
      <c r="AC57" s="3" t="s">
        <v>1310</v>
      </c>
      <c r="AD57" s="3" t="s">
        <v>1311</v>
      </c>
      <c r="AE57" s="3" t="s">
        <v>1312</v>
      </c>
      <c r="AF57" s="3" t="s">
        <v>71</v>
      </c>
      <c r="AG57" s="3">
        <v>158</v>
      </c>
      <c r="AH57" s="3">
        <v>33</v>
      </c>
      <c r="AI57" s="3">
        <v>34</v>
      </c>
      <c r="AJ57" s="3">
        <v>3</v>
      </c>
      <c r="AK57" s="3">
        <v>31</v>
      </c>
      <c r="AL57" s="3" t="s">
        <v>1313</v>
      </c>
      <c r="AM57" s="3" t="s">
        <v>1314</v>
      </c>
      <c r="AN57" s="3" t="s">
        <v>1315</v>
      </c>
      <c r="AO57" s="3" t="s">
        <v>71</v>
      </c>
      <c r="AP57" s="3" t="s">
        <v>1316</v>
      </c>
      <c r="AQ57" s="3" t="s">
        <v>71</v>
      </c>
      <c r="AR57" s="3" t="s">
        <v>1317</v>
      </c>
      <c r="AS57" s="3" t="s">
        <v>1318</v>
      </c>
      <c r="AT57" s="3" t="s">
        <v>1319</v>
      </c>
      <c r="AU57" s="3">
        <v>2020</v>
      </c>
      <c r="AV57" s="3">
        <v>7</v>
      </c>
      <c r="AW57" s="3" t="s">
        <v>71</v>
      </c>
      <c r="AX57" s="3" t="s">
        <v>71</v>
      </c>
      <c r="AY57" s="3" t="s">
        <v>71</v>
      </c>
      <c r="AZ57" s="3" t="s">
        <v>71</v>
      </c>
      <c r="BA57" s="3" t="s">
        <v>71</v>
      </c>
      <c r="BB57" s="3" t="s">
        <v>71</v>
      </c>
      <c r="BC57" s="3" t="s">
        <v>71</v>
      </c>
      <c r="BD57" s="3">
        <v>567877</v>
      </c>
      <c r="BE57" s="3" t="s">
        <v>1320</v>
      </c>
      <c r="BF57" s="3" t="s">
        <v>1321</v>
      </c>
      <c r="BG57" s="3" t="s">
        <v>71</v>
      </c>
      <c r="BH57" s="3" t="s">
        <v>71</v>
      </c>
      <c r="BI57" s="3">
        <v>23</v>
      </c>
      <c r="BJ57" s="3" t="s">
        <v>128</v>
      </c>
      <c r="BK57" s="3" t="s">
        <v>98</v>
      </c>
      <c r="BL57" s="3" t="s">
        <v>129</v>
      </c>
      <c r="BM57" s="3" t="s">
        <v>1322</v>
      </c>
      <c r="BN57" s="3" t="s">
        <v>71</v>
      </c>
      <c r="BO57" s="3" t="s">
        <v>1323</v>
      </c>
      <c r="BP57" s="3" t="s">
        <v>71</v>
      </c>
      <c r="BQ57" s="3" t="s">
        <v>71</v>
      </c>
    </row>
    <row r="58" spans="1:69">
      <c r="A58" s="3" t="s">
        <v>69</v>
      </c>
      <c r="B58" s="3" t="s">
        <v>1324</v>
      </c>
      <c r="C58" s="3" t="s">
        <v>71</v>
      </c>
      <c r="D58" s="3" t="s">
        <v>71</v>
      </c>
      <c r="E58" s="3" t="s">
        <v>71</v>
      </c>
      <c r="F58" s="3" t="s">
        <v>1325</v>
      </c>
      <c r="G58" s="3" t="s">
        <v>71</v>
      </c>
      <c r="H58" s="3" t="s">
        <v>71</v>
      </c>
      <c r="I58" s="3" t="s">
        <v>1326</v>
      </c>
      <c r="J58" s="3" t="s">
        <v>1327</v>
      </c>
      <c r="K58" s="3" t="s">
        <v>71</v>
      </c>
      <c r="L58" s="3" t="s">
        <v>71</v>
      </c>
      <c r="M58" s="3" t="s">
        <v>75</v>
      </c>
      <c r="N58" s="3" t="s">
        <v>106</v>
      </c>
      <c r="O58" s="3" t="s">
        <v>71</v>
      </c>
      <c r="P58" s="3" t="s">
        <v>71</v>
      </c>
      <c r="Q58" s="3" t="s">
        <v>71</v>
      </c>
      <c r="R58" s="3" t="s">
        <v>71</v>
      </c>
      <c r="S58" s="3" t="s">
        <v>71</v>
      </c>
      <c r="T58" s="3" t="s">
        <v>71</v>
      </c>
      <c r="U58" s="3" t="s">
        <v>1328</v>
      </c>
      <c r="V58" s="3" t="s">
        <v>1329</v>
      </c>
      <c r="W58" s="3" t="s">
        <v>1330</v>
      </c>
      <c r="X58" s="3" t="s">
        <v>1331</v>
      </c>
      <c r="Y58" s="3" t="s">
        <v>1332</v>
      </c>
      <c r="Z58" s="3" t="s">
        <v>1333</v>
      </c>
      <c r="AA58" s="3" t="s">
        <v>1334</v>
      </c>
      <c r="AB58" s="3" t="s">
        <v>1335</v>
      </c>
      <c r="AC58" s="3" t="s">
        <v>1336</v>
      </c>
      <c r="AD58" s="3" t="s">
        <v>1337</v>
      </c>
      <c r="AE58" s="3" t="s">
        <v>1338</v>
      </c>
      <c r="AF58" s="3" t="s">
        <v>71</v>
      </c>
      <c r="AG58" s="3">
        <v>118</v>
      </c>
      <c r="AH58" s="3">
        <v>82</v>
      </c>
      <c r="AI58" s="3">
        <v>89</v>
      </c>
      <c r="AJ58" s="3">
        <v>5</v>
      </c>
      <c r="AK58" s="3">
        <v>34</v>
      </c>
      <c r="AL58" s="3" t="s">
        <v>863</v>
      </c>
      <c r="AM58" s="3" t="s">
        <v>864</v>
      </c>
      <c r="AN58" s="3" t="s">
        <v>865</v>
      </c>
      <c r="AO58" s="3" t="s">
        <v>1339</v>
      </c>
      <c r="AP58" s="3" t="s">
        <v>71</v>
      </c>
      <c r="AQ58" s="3" t="s">
        <v>71</v>
      </c>
      <c r="AR58" s="3" t="s">
        <v>1340</v>
      </c>
      <c r="AS58" s="3" t="s">
        <v>1341</v>
      </c>
      <c r="AT58" s="3" t="s">
        <v>1342</v>
      </c>
      <c r="AU58" s="3">
        <v>2018</v>
      </c>
      <c r="AV58" s="3">
        <v>8</v>
      </c>
      <c r="AW58" s="3" t="s">
        <v>71</v>
      </c>
      <c r="AX58" s="3" t="s">
        <v>71</v>
      </c>
      <c r="AY58" s="3" t="s">
        <v>71</v>
      </c>
      <c r="AZ58" s="3" t="s">
        <v>71</v>
      </c>
      <c r="BA58" s="3" t="s">
        <v>71</v>
      </c>
      <c r="BB58" s="3" t="s">
        <v>71</v>
      </c>
      <c r="BC58" s="3" t="s">
        <v>71</v>
      </c>
      <c r="BD58" s="3">
        <v>14284</v>
      </c>
      <c r="BE58" s="3" t="s">
        <v>1343</v>
      </c>
      <c r="BF58" s="3" t="s">
        <v>1344</v>
      </c>
      <c r="BG58" s="3" t="s">
        <v>71</v>
      </c>
      <c r="BH58" s="3" t="s">
        <v>71</v>
      </c>
      <c r="BI58" s="3">
        <v>16</v>
      </c>
      <c r="BJ58" s="3" t="s">
        <v>435</v>
      </c>
      <c r="BK58" s="3" t="s">
        <v>98</v>
      </c>
      <c r="BL58" s="3" t="s">
        <v>436</v>
      </c>
      <c r="BM58" s="3" t="s">
        <v>1345</v>
      </c>
      <c r="BN58" s="3">
        <v>30250047</v>
      </c>
      <c r="BO58" s="3" t="s">
        <v>340</v>
      </c>
      <c r="BP58" s="3" t="s">
        <v>71</v>
      </c>
      <c r="BQ58" s="3" t="s">
        <v>71</v>
      </c>
    </row>
    <row r="59" spans="1:69">
      <c r="A59" s="1" t="s">
        <v>69</v>
      </c>
      <c r="B59" s="1" t="s">
        <v>1346</v>
      </c>
      <c r="C59" s="1" t="s">
        <v>71</v>
      </c>
      <c r="D59" s="1" t="s">
        <v>71</v>
      </c>
      <c r="E59" s="1" t="s">
        <v>71</v>
      </c>
      <c r="F59" s="1" t="s">
        <v>1347</v>
      </c>
      <c r="G59" s="1" t="s">
        <v>71</v>
      </c>
      <c r="H59" s="1" t="s">
        <v>71</v>
      </c>
      <c r="I59" s="1" t="s">
        <v>1348</v>
      </c>
      <c r="J59" s="1" t="s">
        <v>851</v>
      </c>
      <c r="K59" s="1" t="s">
        <v>71</v>
      </c>
      <c r="L59" s="1" t="s">
        <v>71</v>
      </c>
      <c r="M59" s="1" t="s">
        <v>75</v>
      </c>
      <c r="N59" s="1" t="s">
        <v>76</v>
      </c>
      <c r="O59" s="1" t="s">
        <v>71</v>
      </c>
      <c r="P59" s="1" t="s">
        <v>71</v>
      </c>
      <c r="Q59" s="1" t="s">
        <v>71</v>
      </c>
      <c r="R59" s="1" t="s">
        <v>71</v>
      </c>
      <c r="S59" s="1" t="s">
        <v>71</v>
      </c>
      <c r="T59" s="1" t="s">
        <v>71</v>
      </c>
      <c r="U59" s="1" t="s">
        <v>1349</v>
      </c>
      <c r="V59" s="1" t="s">
        <v>1350</v>
      </c>
      <c r="W59" s="1" t="s">
        <v>1351</v>
      </c>
      <c r="X59" s="1" t="s">
        <v>71</v>
      </c>
      <c r="Y59" s="1" t="s">
        <v>1352</v>
      </c>
      <c r="Z59" s="1" t="s">
        <v>1353</v>
      </c>
      <c r="AA59" s="1" t="s">
        <v>1354</v>
      </c>
      <c r="AB59" s="1" t="s">
        <v>1355</v>
      </c>
      <c r="AC59" s="1" t="s">
        <v>1356</v>
      </c>
      <c r="AD59" s="1" t="s">
        <v>1357</v>
      </c>
      <c r="AE59" s="1" t="s">
        <v>1358</v>
      </c>
      <c r="AF59" s="1" t="s">
        <v>71</v>
      </c>
      <c r="AG59" s="1">
        <v>146</v>
      </c>
      <c r="AH59" s="1">
        <v>404</v>
      </c>
      <c r="AI59" s="1">
        <v>413</v>
      </c>
      <c r="AJ59" s="1">
        <v>25</v>
      </c>
      <c r="AK59" s="1">
        <v>220</v>
      </c>
      <c r="AL59" s="1" t="s">
        <v>863</v>
      </c>
      <c r="AM59" s="1" t="s">
        <v>864</v>
      </c>
      <c r="AN59" s="1" t="s">
        <v>865</v>
      </c>
      <c r="AO59" s="1" t="s">
        <v>866</v>
      </c>
      <c r="AP59" s="1" t="s">
        <v>867</v>
      </c>
      <c r="AQ59" s="1" t="s">
        <v>71</v>
      </c>
      <c r="AR59" s="1" t="s">
        <v>868</v>
      </c>
      <c r="AS59" s="1" t="s">
        <v>869</v>
      </c>
      <c r="AT59" s="1" t="s">
        <v>355</v>
      </c>
      <c r="AU59" s="1">
        <v>2018</v>
      </c>
      <c r="AV59" s="1">
        <v>8</v>
      </c>
      <c r="AW59" s="1">
        <v>11</v>
      </c>
      <c r="AX59" s="1" t="s">
        <v>71</v>
      </c>
      <c r="AY59" s="1" t="s">
        <v>71</v>
      </c>
      <c r="AZ59" s="1" t="s">
        <v>71</v>
      </c>
      <c r="BA59" s="1" t="s">
        <v>71</v>
      </c>
      <c r="BB59" s="1">
        <v>972</v>
      </c>
      <c r="BC59" s="1">
        <v>980</v>
      </c>
      <c r="BD59" s="1" t="s">
        <v>71</v>
      </c>
      <c r="BE59" s="1" t="s">
        <v>1359</v>
      </c>
      <c r="BF59" s="1" t="s">
        <v>1360</v>
      </c>
      <c r="BG59" s="1" t="s">
        <v>71</v>
      </c>
      <c r="BH59" s="1" t="s">
        <v>71</v>
      </c>
      <c r="BI59" s="1">
        <v>9</v>
      </c>
      <c r="BJ59" s="1" t="s">
        <v>337</v>
      </c>
      <c r="BK59" s="1" t="s">
        <v>153</v>
      </c>
      <c r="BL59" s="1" t="s">
        <v>260</v>
      </c>
      <c r="BM59" s="1" t="s">
        <v>1361</v>
      </c>
      <c r="BN59" s="1" t="s">
        <v>71</v>
      </c>
      <c r="BO59" s="1" t="s">
        <v>1362</v>
      </c>
      <c r="BP59" s="1" t="s">
        <v>669</v>
      </c>
      <c r="BQ59" s="1" t="s">
        <v>670</v>
      </c>
    </row>
    <row r="60" spans="1:69">
      <c r="A60" s="3" t="s">
        <v>69</v>
      </c>
      <c r="B60" s="3" t="s">
        <v>1363</v>
      </c>
      <c r="C60" s="3" t="s">
        <v>71</v>
      </c>
      <c r="D60" s="3" t="s">
        <v>71</v>
      </c>
      <c r="E60" s="3" t="s">
        <v>71</v>
      </c>
      <c r="F60" s="3" t="s">
        <v>1364</v>
      </c>
      <c r="G60" s="3" t="s">
        <v>71</v>
      </c>
      <c r="H60" s="3" t="s">
        <v>71</v>
      </c>
      <c r="I60" s="3" t="s">
        <v>1365</v>
      </c>
      <c r="J60" s="3" t="s">
        <v>1366</v>
      </c>
      <c r="K60" s="3" t="s">
        <v>71</v>
      </c>
      <c r="L60" s="3" t="s">
        <v>71</v>
      </c>
      <c r="M60" s="3" t="s">
        <v>75</v>
      </c>
      <c r="N60" s="3" t="s">
        <v>106</v>
      </c>
      <c r="O60" s="3" t="s">
        <v>71</v>
      </c>
      <c r="P60" s="3" t="s">
        <v>71</v>
      </c>
      <c r="Q60" s="3" t="s">
        <v>71</v>
      </c>
      <c r="R60" s="3" t="s">
        <v>71</v>
      </c>
      <c r="S60" s="3" t="s">
        <v>71</v>
      </c>
      <c r="T60" s="3" t="s">
        <v>1367</v>
      </c>
      <c r="U60" s="3" t="s">
        <v>1368</v>
      </c>
      <c r="V60" s="3" t="s">
        <v>1369</v>
      </c>
      <c r="W60" s="3" t="s">
        <v>1370</v>
      </c>
      <c r="X60" s="3" t="s">
        <v>71</v>
      </c>
      <c r="Y60" s="3" t="s">
        <v>1371</v>
      </c>
      <c r="Z60" s="3" t="s">
        <v>1372</v>
      </c>
      <c r="AA60" s="3" t="s">
        <v>1373</v>
      </c>
      <c r="AB60" s="3" t="s">
        <v>1374</v>
      </c>
      <c r="AC60" s="3" t="s">
        <v>1375</v>
      </c>
      <c r="AD60" s="3" t="s">
        <v>1376</v>
      </c>
      <c r="AE60" s="3" t="s">
        <v>1377</v>
      </c>
      <c r="AF60" s="3" t="s">
        <v>71</v>
      </c>
      <c r="AG60" s="3">
        <v>55</v>
      </c>
      <c r="AH60" s="3">
        <v>9</v>
      </c>
      <c r="AI60" s="3">
        <v>11</v>
      </c>
      <c r="AJ60" s="3">
        <v>5</v>
      </c>
      <c r="AK60" s="3">
        <v>13</v>
      </c>
      <c r="AL60" s="3" t="s">
        <v>1378</v>
      </c>
      <c r="AM60" s="3" t="s">
        <v>193</v>
      </c>
      <c r="AN60" s="3" t="s">
        <v>1379</v>
      </c>
      <c r="AO60" s="3" t="s">
        <v>71</v>
      </c>
      <c r="AP60" s="3" t="s">
        <v>1380</v>
      </c>
      <c r="AQ60" s="3" t="s">
        <v>71</v>
      </c>
      <c r="AR60" s="3" t="s">
        <v>1381</v>
      </c>
      <c r="AS60" s="3" t="s">
        <v>1382</v>
      </c>
      <c r="AT60" s="3" t="s">
        <v>1383</v>
      </c>
      <c r="AU60" s="3">
        <v>2018</v>
      </c>
      <c r="AV60" s="3">
        <v>7</v>
      </c>
      <c r="AW60" s="3">
        <v>1</v>
      </c>
      <c r="AX60" s="3" t="s">
        <v>71</v>
      </c>
      <c r="AY60" s="3" t="s">
        <v>71</v>
      </c>
      <c r="AZ60" s="3" t="s">
        <v>71</v>
      </c>
      <c r="BA60" s="3" t="s">
        <v>71</v>
      </c>
      <c r="BB60" s="3" t="s">
        <v>71</v>
      </c>
      <c r="BC60" s="3" t="s">
        <v>71</v>
      </c>
      <c r="BD60" s="3">
        <v>2</v>
      </c>
      <c r="BE60" s="3" t="s">
        <v>1384</v>
      </c>
      <c r="BF60" s="3" t="s">
        <v>1385</v>
      </c>
      <c r="BG60" s="3" t="s">
        <v>71</v>
      </c>
      <c r="BH60" s="3" t="s">
        <v>71</v>
      </c>
      <c r="BI60" s="3">
        <v>13</v>
      </c>
      <c r="BJ60" s="3" t="s">
        <v>97</v>
      </c>
      <c r="BK60" s="3" t="s">
        <v>98</v>
      </c>
      <c r="BL60" s="3" t="s">
        <v>99</v>
      </c>
      <c r="BM60" s="3" t="s">
        <v>1386</v>
      </c>
      <c r="BN60" s="3" t="s">
        <v>71</v>
      </c>
      <c r="BO60" s="3" t="s">
        <v>648</v>
      </c>
      <c r="BP60" s="3" t="s">
        <v>71</v>
      </c>
      <c r="BQ60" s="3" t="s">
        <v>71</v>
      </c>
    </row>
    <row r="61" spans="1:69">
      <c r="A61" s="1" t="s">
        <v>69</v>
      </c>
      <c r="B61" s="1" t="s">
        <v>1387</v>
      </c>
      <c r="C61" s="1" t="s">
        <v>71</v>
      </c>
      <c r="D61" s="1" t="s">
        <v>71</v>
      </c>
      <c r="E61" s="1" t="s">
        <v>71</v>
      </c>
      <c r="F61" s="1" t="s">
        <v>1388</v>
      </c>
      <c r="G61" s="1" t="s">
        <v>71</v>
      </c>
      <c r="H61" s="1" t="s">
        <v>71</v>
      </c>
      <c r="I61" s="1" t="s">
        <v>1389</v>
      </c>
      <c r="J61" s="1" t="s">
        <v>492</v>
      </c>
      <c r="K61" s="1" t="s">
        <v>71</v>
      </c>
      <c r="L61" s="1" t="s">
        <v>71</v>
      </c>
      <c r="M61" s="1" t="s">
        <v>75</v>
      </c>
      <c r="N61" s="1" t="s">
        <v>106</v>
      </c>
      <c r="O61" s="1" t="s">
        <v>71</v>
      </c>
      <c r="P61" s="1" t="s">
        <v>71</v>
      </c>
      <c r="Q61" s="1" t="s">
        <v>71</v>
      </c>
      <c r="R61" s="1" t="s">
        <v>71</v>
      </c>
      <c r="S61" s="1" t="s">
        <v>71</v>
      </c>
      <c r="T61" s="1" t="s">
        <v>1390</v>
      </c>
      <c r="U61" s="1" t="s">
        <v>1391</v>
      </c>
      <c r="V61" s="1" t="s">
        <v>1392</v>
      </c>
      <c r="W61" s="1" t="s">
        <v>1393</v>
      </c>
      <c r="X61" s="1" t="s">
        <v>71</v>
      </c>
      <c r="Y61" s="1" t="s">
        <v>1394</v>
      </c>
      <c r="Z61" s="1" t="s">
        <v>1395</v>
      </c>
      <c r="AA61" s="1" t="s">
        <v>1396</v>
      </c>
      <c r="AB61" s="1" t="s">
        <v>1397</v>
      </c>
      <c r="AC61" s="1" t="s">
        <v>1398</v>
      </c>
      <c r="AD61" s="1" t="s">
        <v>1399</v>
      </c>
      <c r="AE61" s="1" t="s">
        <v>1400</v>
      </c>
      <c r="AF61" s="1" t="s">
        <v>71</v>
      </c>
      <c r="AG61" s="1">
        <v>57</v>
      </c>
      <c r="AH61" s="1">
        <v>4</v>
      </c>
      <c r="AI61" s="1">
        <v>4</v>
      </c>
      <c r="AJ61" s="1">
        <v>3</v>
      </c>
      <c r="AK61" s="1">
        <v>27</v>
      </c>
      <c r="AL61" s="1" t="s">
        <v>329</v>
      </c>
      <c r="AM61" s="1" t="s">
        <v>330</v>
      </c>
      <c r="AN61" s="1" t="s">
        <v>331</v>
      </c>
      <c r="AO61" s="1" t="s">
        <v>503</v>
      </c>
      <c r="AP61" s="1" t="s">
        <v>504</v>
      </c>
      <c r="AQ61" s="1" t="s">
        <v>71</v>
      </c>
      <c r="AR61" s="1" t="s">
        <v>505</v>
      </c>
      <c r="AS61" s="1" t="s">
        <v>506</v>
      </c>
      <c r="AT61" s="1" t="s">
        <v>1401</v>
      </c>
      <c r="AU61" s="1">
        <v>2020</v>
      </c>
      <c r="AV61" s="1">
        <v>726</v>
      </c>
      <c r="AW61" s="1" t="s">
        <v>71</v>
      </c>
      <c r="AX61" s="1" t="s">
        <v>71</v>
      </c>
      <c r="AY61" s="1" t="s">
        <v>71</v>
      </c>
      <c r="AZ61" s="1" t="s">
        <v>71</v>
      </c>
      <c r="BA61" s="1" t="s">
        <v>71</v>
      </c>
      <c r="BB61" s="1" t="s">
        <v>71</v>
      </c>
      <c r="BC61" s="1" t="s">
        <v>71</v>
      </c>
      <c r="BD61" s="1">
        <v>138628</v>
      </c>
      <c r="BE61" s="1" t="s">
        <v>1402</v>
      </c>
      <c r="BF61" s="1" t="s">
        <v>1403</v>
      </c>
      <c r="BG61" s="1" t="s">
        <v>71</v>
      </c>
      <c r="BH61" s="1" t="s">
        <v>71</v>
      </c>
      <c r="BI61" s="1">
        <v>8</v>
      </c>
      <c r="BJ61" s="1" t="s">
        <v>97</v>
      </c>
      <c r="BK61" s="1" t="s">
        <v>98</v>
      </c>
      <c r="BL61" s="1" t="s">
        <v>99</v>
      </c>
      <c r="BM61" s="1" t="s">
        <v>1404</v>
      </c>
      <c r="BN61" s="1">
        <v>32315861</v>
      </c>
      <c r="BO61" s="1" t="s">
        <v>71</v>
      </c>
      <c r="BP61" s="1" t="s">
        <v>71</v>
      </c>
      <c r="BQ61" s="1" t="s">
        <v>71</v>
      </c>
    </row>
    <row r="62" spans="1:69">
      <c r="A62" s="1" t="s">
        <v>69</v>
      </c>
      <c r="B62" s="1" t="s">
        <v>1405</v>
      </c>
      <c r="C62" s="1" t="s">
        <v>71</v>
      </c>
      <c r="D62" s="1" t="s">
        <v>71</v>
      </c>
      <c r="E62" s="1" t="s">
        <v>71</v>
      </c>
      <c r="F62" s="1" t="s">
        <v>1406</v>
      </c>
      <c r="G62" s="1" t="s">
        <v>71</v>
      </c>
      <c r="H62" s="1" t="s">
        <v>71</v>
      </c>
      <c r="I62" s="1" t="s">
        <v>1407</v>
      </c>
      <c r="J62" s="1" t="s">
        <v>1408</v>
      </c>
      <c r="K62" s="1" t="s">
        <v>71</v>
      </c>
      <c r="L62" s="1" t="s">
        <v>71</v>
      </c>
      <c r="M62" s="1" t="s">
        <v>75</v>
      </c>
      <c r="N62" s="1" t="s">
        <v>106</v>
      </c>
      <c r="O62" s="1" t="s">
        <v>71</v>
      </c>
      <c r="P62" s="1" t="s">
        <v>71</v>
      </c>
      <c r="Q62" s="1" t="s">
        <v>71</v>
      </c>
      <c r="R62" s="1" t="s">
        <v>71</v>
      </c>
      <c r="S62" s="1" t="s">
        <v>71</v>
      </c>
      <c r="T62" s="1" t="s">
        <v>1409</v>
      </c>
      <c r="U62" s="1" t="s">
        <v>1410</v>
      </c>
      <c r="V62" s="1" t="s">
        <v>1411</v>
      </c>
      <c r="W62" s="1" t="s">
        <v>1412</v>
      </c>
      <c r="X62" s="1" t="s">
        <v>71</v>
      </c>
      <c r="Y62" s="1" t="s">
        <v>1413</v>
      </c>
      <c r="Z62" s="1" t="s">
        <v>1414</v>
      </c>
      <c r="AA62" s="1" t="s">
        <v>1415</v>
      </c>
      <c r="AB62" s="1" t="s">
        <v>1416</v>
      </c>
      <c r="AC62" s="1" t="s">
        <v>1417</v>
      </c>
      <c r="AD62" s="1" t="s">
        <v>1418</v>
      </c>
      <c r="AE62" s="1" t="s">
        <v>1419</v>
      </c>
      <c r="AF62" s="1" t="s">
        <v>71</v>
      </c>
      <c r="AG62" s="1">
        <v>107</v>
      </c>
      <c r="AH62" s="1">
        <v>3</v>
      </c>
      <c r="AI62" s="1">
        <v>3</v>
      </c>
      <c r="AJ62" s="1">
        <v>4</v>
      </c>
      <c r="AK62" s="1">
        <v>11</v>
      </c>
      <c r="AL62" s="1" t="s">
        <v>1420</v>
      </c>
      <c r="AM62" s="1" t="s">
        <v>1421</v>
      </c>
      <c r="AN62" s="1" t="s">
        <v>1422</v>
      </c>
      <c r="AO62" s="1" t="s">
        <v>1423</v>
      </c>
      <c r="AP62" s="1" t="s">
        <v>1424</v>
      </c>
      <c r="AQ62" s="1" t="s">
        <v>71</v>
      </c>
      <c r="AR62" s="1" t="s">
        <v>1425</v>
      </c>
      <c r="AS62" s="1" t="s">
        <v>1426</v>
      </c>
      <c r="AT62" s="1" t="s">
        <v>780</v>
      </c>
      <c r="AU62" s="1">
        <v>2021</v>
      </c>
      <c r="AV62" s="1">
        <v>9</v>
      </c>
      <c r="AW62" s="1">
        <v>4</v>
      </c>
      <c r="AX62" s="1" t="s">
        <v>71</v>
      </c>
      <c r="AY62" s="1" t="s">
        <v>71</v>
      </c>
      <c r="AZ62" s="1" t="s">
        <v>71</v>
      </c>
      <c r="BA62" s="1" t="s">
        <v>71</v>
      </c>
      <c r="BB62" s="1">
        <v>591</v>
      </c>
      <c r="BC62" s="1">
        <v>604</v>
      </c>
      <c r="BD62" s="1" t="s">
        <v>71</v>
      </c>
      <c r="BE62" s="1" t="s">
        <v>1427</v>
      </c>
      <c r="BF62" s="1" t="s">
        <v>1428</v>
      </c>
      <c r="BG62" s="1" t="s">
        <v>71</v>
      </c>
      <c r="BH62" s="1" t="s">
        <v>71</v>
      </c>
      <c r="BI62" s="1">
        <v>14</v>
      </c>
      <c r="BJ62" s="1" t="s">
        <v>1429</v>
      </c>
      <c r="BK62" s="1" t="s">
        <v>98</v>
      </c>
      <c r="BL62" s="1" t="s">
        <v>1430</v>
      </c>
      <c r="BM62" s="1" t="s">
        <v>1431</v>
      </c>
      <c r="BN62" s="1" t="s">
        <v>71</v>
      </c>
      <c r="BO62" s="1" t="s">
        <v>648</v>
      </c>
      <c r="BP62" s="1" t="s">
        <v>71</v>
      </c>
      <c r="BQ62" s="1" t="s">
        <v>71</v>
      </c>
    </row>
    <row r="63" spans="1:69">
      <c r="A63" s="1" t="s">
        <v>69</v>
      </c>
      <c r="B63" s="1" t="s">
        <v>1432</v>
      </c>
      <c r="C63" s="1" t="s">
        <v>71</v>
      </c>
      <c r="D63" s="1" t="s">
        <v>71</v>
      </c>
      <c r="E63" s="1" t="s">
        <v>71</v>
      </c>
      <c r="F63" s="1" t="s">
        <v>1433</v>
      </c>
      <c r="G63" s="1" t="s">
        <v>71</v>
      </c>
      <c r="H63" s="1" t="s">
        <v>71</v>
      </c>
      <c r="I63" s="1" t="s">
        <v>1434</v>
      </c>
      <c r="J63" s="1" t="s">
        <v>1435</v>
      </c>
      <c r="K63" s="1" t="s">
        <v>71</v>
      </c>
      <c r="L63" s="1" t="s">
        <v>71</v>
      </c>
      <c r="M63" s="1" t="s">
        <v>75</v>
      </c>
      <c r="N63" s="1" t="s">
        <v>106</v>
      </c>
      <c r="O63" s="1" t="s">
        <v>71</v>
      </c>
      <c r="P63" s="1" t="s">
        <v>71</v>
      </c>
      <c r="Q63" s="1" t="s">
        <v>71</v>
      </c>
      <c r="R63" s="1" t="s">
        <v>71</v>
      </c>
      <c r="S63" s="1" t="s">
        <v>71</v>
      </c>
      <c r="T63" s="1" t="s">
        <v>1436</v>
      </c>
      <c r="U63" s="1" t="s">
        <v>1437</v>
      </c>
      <c r="V63" s="1" t="s">
        <v>1438</v>
      </c>
      <c r="W63" s="1" t="s">
        <v>1439</v>
      </c>
      <c r="X63" s="1" t="s">
        <v>71</v>
      </c>
      <c r="Y63" s="1" t="s">
        <v>1440</v>
      </c>
      <c r="Z63" s="1" t="s">
        <v>1441</v>
      </c>
      <c r="AA63" s="1" t="s">
        <v>71</v>
      </c>
      <c r="AB63" s="1" t="s">
        <v>71</v>
      </c>
      <c r="AC63" s="1" t="s">
        <v>1442</v>
      </c>
      <c r="AD63" s="1" t="s">
        <v>1443</v>
      </c>
      <c r="AE63" s="1" t="s">
        <v>1444</v>
      </c>
      <c r="AF63" s="1" t="s">
        <v>71</v>
      </c>
      <c r="AG63" s="1">
        <v>104</v>
      </c>
      <c r="AH63" s="1">
        <v>0</v>
      </c>
      <c r="AI63" s="1">
        <v>0</v>
      </c>
      <c r="AJ63" s="1">
        <v>0</v>
      </c>
      <c r="AK63" s="1">
        <v>0</v>
      </c>
      <c r="AL63" s="1" t="s">
        <v>329</v>
      </c>
      <c r="AM63" s="1" t="s">
        <v>330</v>
      </c>
      <c r="AN63" s="1" t="s">
        <v>331</v>
      </c>
      <c r="AO63" s="1" t="s">
        <v>1445</v>
      </c>
      <c r="AP63" s="1" t="s">
        <v>1446</v>
      </c>
      <c r="AQ63" s="1" t="s">
        <v>71</v>
      </c>
      <c r="AR63" s="1" t="s">
        <v>1447</v>
      </c>
      <c r="AS63" s="1" t="s">
        <v>1448</v>
      </c>
      <c r="AT63" s="1" t="s">
        <v>521</v>
      </c>
      <c r="AU63" s="1">
        <v>2022</v>
      </c>
      <c r="AV63" s="1">
        <v>20</v>
      </c>
      <c r="AW63" s="1" t="s">
        <v>71</v>
      </c>
      <c r="AX63" s="1" t="s">
        <v>71</v>
      </c>
      <c r="AY63" s="1" t="s">
        <v>71</v>
      </c>
      <c r="AZ63" s="1" t="s">
        <v>71</v>
      </c>
      <c r="BA63" s="1" t="s">
        <v>71</v>
      </c>
      <c r="BB63" s="1" t="s">
        <v>71</v>
      </c>
      <c r="BC63" s="1" t="s">
        <v>71</v>
      </c>
      <c r="BD63" s="1">
        <v>100186</v>
      </c>
      <c r="BE63" s="1" t="s">
        <v>1449</v>
      </c>
      <c r="BF63" s="1" t="s">
        <v>1450</v>
      </c>
      <c r="BG63" s="1" t="s">
        <v>71</v>
      </c>
      <c r="BH63" s="1" t="s">
        <v>71</v>
      </c>
      <c r="BI63" s="1">
        <v>14</v>
      </c>
      <c r="BJ63" s="1" t="s">
        <v>1451</v>
      </c>
      <c r="BK63" s="1" t="s">
        <v>98</v>
      </c>
      <c r="BL63" s="1" t="s">
        <v>1452</v>
      </c>
      <c r="BM63" s="1" t="s">
        <v>1453</v>
      </c>
      <c r="BN63" s="1" t="s">
        <v>71</v>
      </c>
      <c r="BO63" s="1" t="s">
        <v>71</v>
      </c>
      <c r="BP63" s="1" t="s">
        <v>71</v>
      </c>
      <c r="BQ63" s="1" t="s">
        <v>71</v>
      </c>
    </row>
    <row r="64" spans="1:69">
      <c r="A64" s="3" t="s">
        <v>69</v>
      </c>
      <c r="B64" s="3" t="s">
        <v>1454</v>
      </c>
      <c r="C64" s="3" t="s">
        <v>71</v>
      </c>
      <c r="D64" s="3" t="s">
        <v>71</v>
      </c>
      <c r="E64" s="3" t="s">
        <v>71</v>
      </c>
      <c r="F64" s="3" t="s">
        <v>1455</v>
      </c>
      <c r="G64" s="3" t="s">
        <v>71</v>
      </c>
      <c r="H64" s="3" t="s">
        <v>71</v>
      </c>
      <c r="I64" s="3" t="s">
        <v>1456</v>
      </c>
      <c r="J64" s="3" t="s">
        <v>239</v>
      </c>
      <c r="K64" s="3" t="s">
        <v>71</v>
      </c>
      <c r="L64" s="3" t="s">
        <v>71</v>
      </c>
      <c r="M64" s="3" t="s">
        <v>75</v>
      </c>
      <c r="N64" s="3" t="s">
        <v>106</v>
      </c>
      <c r="O64" s="3" t="s">
        <v>71</v>
      </c>
      <c r="P64" s="3" t="s">
        <v>71</v>
      </c>
      <c r="Q64" s="3" t="s">
        <v>71</v>
      </c>
      <c r="R64" s="3" t="s">
        <v>71</v>
      </c>
      <c r="S64" s="3" t="s">
        <v>71</v>
      </c>
      <c r="T64" s="3" t="s">
        <v>1457</v>
      </c>
      <c r="U64" s="3" t="s">
        <v>1458</v>
      </c>
      <c r="V64" s="3" t="s">
        <v>1459</v>
      </c>
      <c r="W64" s="3" t="s">
        <v>1460</v>
      </c>
      <c r="X64" s="3" t="s">
        <v>71</v>
      </c>
      <c r="Y64" s="3" t="s">
        <v>1461</v>
      </c>
      <c r="Z64" s="3" t="s">
        <v>1462</v>
      </c>
      <c r="AA64" s="3" t="s">
        <v>1463</v>
      </c>
      <c r="AB64" s="3" t="s">
        <v>1464</v>
      </c>
      <c r="AC64" s="3" t="s">
        <v>1465</v>
      </c>
      <c r="AD64" s="3" t="s">
        <v>1466</v>
      </c>
      <c r="AE64" s="3" t="s">
        <v>1467</v>
      </c>
      <c r="AF64" s="3" t="s">
        <v>71</v>
      </c>
      <c r="AG64" s="3">
        <v>95</v>
      </c>
      <c r="AH64" s="3">
        <v>141</v>
      </c>
      <c r="AI64" s="3">
        <v>143</v>
      </c>
      <c r="AJ64" s="3">
        <v>5</v>
      </c>
      <c r="AK64" s="3">
        <v>134</v>
      </c>
      <c r="AL64" s="3" t="s">
        <v>742</v>
      </c>
      <c r="AM64" s="3" t="s">
        <v>251</v>
      </c>
      <c r="AN64" s="3" t="s">
        <v>252</v>
      </c>
      <c r="AO64" s="3" t="s">
        <v>253</v>
      </c>
      <c r="AP64" s="3" t="s">
        <v>71</v>
      </c>
      <c r="AQ64" s="3" t="s">
        <v>71</v>
      </c>
      <c r="AR64" s="3" t="s">
        <v>254</v>
      </c>
      <c r="AS64" s="3" t="s">
        <v>255</v>
      </c>
      <c r="AT64" s="3" t="s">
        <v>355</v>
      </c>
      <c r="AU64" s="3">
        <v>2014</v>
      </c>
      <c r="AV64" s="3">
        <v>9</v>
      </c>
      <c r="AW64" s="3">
        <v>11</v>
      </c>
      <c r="AX64" s="3" t="s">
        <v>71</v>
      </c>
      <c r="AY64" s="3" t="s">
        <v>71</v>
      </c>
      <c r="AZ64" s="3" t="s">
        <v>71</v>
      </c>
      <c r="BA64" s="3" t="s">
        <v>71</v>
      </c>
      <c r="BB64" s="3" t="s">
        <v>71</v>
      </c>
      <c r="BC64" s="3" t="s">
        <v>71</v>
      </c>
      <c r="BD64" s="3">
        <v>115002</v>
      </c>
      <c r="BE64" s="3" t="s">
        <v>1468</v>
      </c>
      <c r="BF64" s="3" t="s">
        <v>1469</v>
      </c>
      <c r="BG64" s="3" t="s">
        <v>71</v>
      </c>
      <c r="BH64" s="3" t="s">
        <v>71</v>
      </c>
      <c r="BI64" s="3">
        <v>16</v>
      </c>
      <c r="BJ64" s="3" t="s">
        <v>259</v>
      </c>
      <c r="BK64" s="3" t="s">
        <v>98</v>
      </c>
      <c r="BL64" s="3" t="s">
        <v>260</v>
      </c>
      <c r="BM64" s="3" t="s">
        <v>1470</v>
      </c>
      <c r="BN64" s="3" t="s">
        <v>71</v>
      </c>
      <c r="BO64" s="3" t="s">
        <v>648</v>
      </c>
      <c r="BP64" s="3" t="s">
        <v>71</v>
      </c>
      <c r="BQ64" s="3" t="s">
        <v>71</v>
      </c>
    </row>
    <row r="65" spans="1:69">
      <c r="A65" s="3" t="s">
        <v>69</v>
      </c>
      <c r="B65" s="3" t="s">
        <v>1471</v>
      </c>
      <c r="C65" s="3" t="s">
        <v>71</v>
      </c>
      <c r="D65" s="3" t="s">
        <v>71</v>
      </c>
      <c r="E65" s="3" t="s">
        <v>71</v>
      </c>
      <c r="F65" s="3" t="s">
        <v>1472</v>
      </c>
      <c r="G65" s="3" t="s">
        <v>71</v>
      </c>
      <c r="H65" s="3" t="s">
        <v>71</v>
      </c>
      <c r="I65" s="3" t="s">
        <v>1473</v>
      </c>
      <c r="J65" s="3" t="s">
        <v>1072</v>
      </c>
      <c r="K65" s="3" t="s">
        <v>71</v>
      </c>
      <c r="L65" s="3" t="s">
        <v>71</v>
      </c>
      <c r="M65" s="3" t="s">
        <v>75</v>
      </c>
      <c r="N65" s="3" t="s">
        <v>106</v>
      </c>
      <c r="O65" s="3" t="s">
        <v>71</v>
      </c>
      <c r="P65" s="3" t="s">
        <v>71</v>
      </c>
      <c r="Q65" s="3" t="s">
        <v>71</v>
      </c>
      <c r="R65" s="3" t="s">
        <v>71</v>
      </c>
      <c r="S65" s="3" t="s">
        <v>71</v>
      </c>
      <c r="T65" s="3" t="s">
        <v>1474</v>
      </c>
      <c r="U65" s="3" t="s">
        <v>1475</v>
      </c>
      <c r="V65" s="3" t="s">
        <v>1476</v>
      </c>
      <c r="W65" s="3" t="s">
        <v>1477</v>
      </c>
      <c r="X65" s="3" t="s">
        <v>71</v>
      </c>
      <c r="Y65" s="3" t="s">
        <v>1478</v>
      </c>
      <c r="Z65" s="3" t="s">
        <v>1479</v>
      </c>
      <c r="AA65" s="3" t="s">
        <v>1480</v>
      </c>
      <c r="AB65" s="3" t="s">
        <v>1481</v>
      </c>
      <c r="AC65" s="3" t="s">
        <v>1482</v>
      </c>
      <c r="AD65" s="3" t="s">
        <v>1483</v>
      </c>
      <c r="AE65" s="3" t="s">
        <v>1484</v>
      </c>
      <c r="AF65" s="3" t="s">
        <v>71</v>
      </c>
      <c r="AG65" s="3">
        <v>48</v>
      </c>
      <c r="AH65" s="3">
        <v>92</v>
      </c>
      <c r="AI65" s="3">
        <v>95</v>
      </c>
      <c r="AJ65" s="3">
        <v>5</v>
      </c>
      <c r="AK65" s="3">
        <v>83</v>
      </c>
      <c r="AL65" s="3" t="s">
        <v>399</v>
      </c>
      <c r="AM65" s="3" t="s">
        <v>400</v>
      </c>
      <c r="AN65" s="3" t="s">
        <v>401</v>
      </c>
      <c r="AO65" s="3" t="s">
        <v>1082</v>
      </c>
      <c r="AP65" s="3" t="s">
        <v>1083</v>
      </c>
      <c r="AQ65" s="3" t="s">
        <v>71</v>
      </c>
      <c r="AR65" s="3" t="s">
        <v>1084</v>
      </c>
      <c r="AS65" s="3" t="s">
        <v>1085</v>
      </c>
      <c r="AT65" s="3" t="s">
        <v>844</v>
      </c>
      <c r="AU65" s="3">
        <v>2018</v>
      </c>
      <c r="AV65" s="3">
        <v>28</v>
      </c>
      <c r="AW65" s="3">
        <v>4</v>
      </c>
      <c r="AX65" s="3" t="s">
        <v>71</v>
      </c>
      <c r="AY65" s="3" t="s">
        <v>71</v>
      </c>
      <c r="AZ65" s="3" t="s">
        <v>71</v>
      </c>
      <c r="BA65" s="3" t="s">
        <v>71</v>
      </c>
      <c r="BB65" s="3">
        <v>1015</v>
      </c>
      <c r="BC65" s="3">
        <v>1022</v>
      </c>
      <c r="BD65" s="3" t="s">
        <v>71</v>
      </c>
      <c r="BE65" s="3" t="s">
        <v>1485</v>
      </c>
      <c r="BF65" s="3" t="s">
        <v>1486</v>
      </c>
      <c r="BG65" s="3" t="s">
        <v>71</v>
      </c>
      <c r="BH65" s="3" t="s">
        <v>71</v>
      </c>
      <c r="BI65" s="3">
        <v>8</v>
      </c>
      <c r="BJ65" s="3" t="s">
        <v>1087</v>
      </c>
      <c r="BK65" s="3" t="s">
        <v>153</v>
      </c>
      <c r="BL65" s="3" t="s">
        <v>1088</v>
      </c>
      <c r="BM65" s="3" t="s">
        <v>1487</v>
      </c>
      <c r="BN65" s="3" t="s">
        <v>71</v>
      </c>
      <c r="BO65" s="3" t="s">
        <v>71</v>
      </c>
      <c r="BP65" s="3" t="s">
        <v>71</v>
      </c>
      <c r="BQ65" s="3" t="s">
        <v>71</v>
      </c>
    </row>
    <row r="66" spans="1:69">
      <c r="A66" s="3" t="s">
        <v>69</v>
      </c>
      <c r="B66" s="3" t="s">
        <v>1488</v>
      </c>
      <c r="C66" s="3" t="s">
        <v>71</v>
      </c>
      <c r="D66" s="3" t="s">
        <v>71</v>
      </c>
      <c r="E66" s="3" t="s">
        <v>71</v>
      </c>
      <c r="F66" s="3" t="s">
        <v>1489</v>
      </c>
      <c r="G66" s="3" t="s">
        <v>71</v>
      </c>
      <c r="H66" s="3" t="s">
        <v>71</v>
      </c>
      <c r="I66" s="3" t="s">
        <v>1490</v>
      </c>
      <c r="J66" s="3" t="s">
        <v>239</v>
      </c>
      <c r="K66" s="3" t="s">
        <v>71</v>
      </c>
      <c r="L66" s="3" t="s">
        <v>71</v>
      </c>
      <c r="M66" s="3" t="s">
        <v>75</v>
      </c>
      <c r="N66" s="3" t="s">
        <v>106</v>
      </c>
      <c r="O66" s="3" t="s">
        <v>71</v>
      </c>
      <c r="P66" s="3" t="s">
        <v>71</v>
      </c>
      <c r="Q66" s="3" t="s">
        <v>71</v>
      </c>
      <c r="R66" s="3" t="s">
        <v>71</v>
      </c>
      <c r="S66" s="3" t="s">
        <v>71</v>
      </c>
      <c r="T66" s="3" t="s">
        <v>1491</v>
      </c>
      <c r="U66" s="3" t="s">
        <v>1492</v>
      </c>
      <c r="V66" s="3" t="s">
        <v>1493</v>
      </c>
      <c r="W66" s="3" t="s">
        <v>1494</v>
      </c>
      <c r="X66" s="3" t="s">
        <v>1495</v>
      </c>
      <c r="Y66" s="3" t="s">
        <v>1496</v>
      </c>
      <c r="Z66" s="3" t="s">
        <v>1497</v>
      </c>
      <c r="AA66" s="3" t="s">
        <v>1498</v>
      </c>
      <c r="AB66" s="3" t="s">
        <v>1499</v>
      </c>
      <c r="AC66" s="3" t="s">
        <v>1500</v>
      </c>
      <c r="AD66" s="3" t="s">
        <v>1501</v>
      </c>
      <c r="AE66" s="3" t="s">
        <v>1502</v>
      </c>
      <c r="AF66" s="3" t="s">
        <v>71</v>
      </c>
      <c r="AG66" s="3">
        <v>63</v>
      </c>
      <c r="AH66" s="3">
        <v>7</v>
      </c>
      <c r="AI66" s="3">
        <v>7</v>
      </c>
      <c r="AJ66" s="3">
        <v>9</v>
      </c>
      <c r="AK66" s="3">
        <v>55</v>
      </c>
      <c r="AL66" s="3" t="s">
        <v>250</v>
      </c>
      <c r="AM66" s="3" t="s">
        <v>251</v>
      </c>
      <c r="AN66" s="3" t="s">
        <v>252</v>
      </c>
      <c r="AO66" s="3" t="s">
        <v>253</v>
      </c>
      <c r="AP66" s="3" t="s">
        <v>71</v>
      </c>
      <c r="AQ66" s="3" t="s">
        <v>71</v>
      </c>
      <c r="AR66" s="3" t="s">
        <v>254</v>
      </c>
      <c r="AS66" s="3" t="s">
        <v>255</v>
      </c>
      <c r="AT66" s="3" t="s">
        <v>355</v>
      </c>
      <c r="AU66" s="3">
        <v>2021</v>
      </c>
      <c r="AV66" s="3">
        <v>16</v>
      </c>
      <c r="AW66" s="3">
        <v>11</v>
      </c>
      <c r="AX66" s="3" t="s">
        <v>71</v>
      </c>
      <c r="AY66" s="3" t="s">
        <v>71</v>
      </c>
      <c r="AZ66" s="3" t="s">
        <v>71</v>
      </c>
      <c r="BA66" s="3" t="s">
        <v>71</v>
      </c>
      <c r="BB66" s="3" t="s">
        <v>71</v>
      </c>
      <c r="BC66" s="3" t="s">
        <v>71</v>
      </c>
      <c r="BD66" s="3">
        <v>115003</v>
      </c>
      <c r="BE66" s="3" t="s">
        <v>1503</v>
      </c>
      <c r="BF66" s="3" t="s">
        <v>1504</v>
      </c>
      <c r="BG66" s="3" t="s">
        <v>71</v>
      </c>
      <c r="BH66" s="3" t="s">
        <v>71</v>
      </c>
      <c r="BI66" s="3">
        <v>13</v>
      </c>
      <c r="BJ66" s="3" t="s">
        <v>259</v>
      </c>
      <c r="BK66" s="3" t="s">
        <v>98</v>
      </c>
      <c r="BL66" s="3" t="s">
        <v>260</v>
      </c>
      <c r="BM66" s="3" t="s">
        <v>1505</v>
      </c>
      <c r="BN66" s="3" t="s">
        <v>71</v>
      </c>
      <c r="BO66" s="3" t="s">
        <v>340</v>
      </c>
      <c r="BP66" s="3" t="s">
        <v>71</v>
      </c>
      <c r="BQ66" s="3" t="s">
        <v>71</v>
      </c>
    </row>
    <row r="67" spans="1:69">
      <c r="A67" s="1" t="s">
        <v>69</v>
      </c>
      <c r="B67" s="1" t="s">
        <v>1506</v>
      </c>
      <c r="C67" s="1" t="s">
        <v>71</v>
      </c>
      <c r="D67" s="1" t="s">
        <v>71</v>
      </c>
      <c r="E67" s="1" t="s">
        <v>71</v>
      </c>
      <c r="F67" s="1" t="s">
        <v>1507</v>
      </c>
      <c r="G67" s="1" t="s">
        <v>71</v>
      </c>
      <c r="H67" s="1" t="s">
        <v>71</v>
      </c>
      <c r="I67" s="1" t="s">
        <v>1508</v>
      </c>
      <c r="J67" s="1" t="s">
        <v>492</v>
      </c>
      <c r="K67" s="1" t="s">
        <v>71</v>
      </c>
      <c r="L67" s="1" t="s">
        <v>71</v>
      </c>
      <c r="M67" s="1" t="s">
        <v>75</v>
      </c>
      <c r="N67" s="1" t="s">
        <v>106</v>
      </c>
      <c r="O67" s="1" t="s">
        <v>71</v>
      </c>
      <c r="P67" s="1" t="s">
        <v>71</v>
      </c>
      <c r="Q67" s="1" t="s">
        <v>71</v>
      </c>
      <c r="R67" s="1" t="s">
        <v>71</v>
      </c>
      <c r="S67" s="1" t="s">
        <v>71</v>
      </c>
      <c r="T67" s="1" t="s">
        <v>1509</v>
      </c>
      <c r="U67" s="1" t="s">
        <v>1510</v>
      </c>
      <c r="V67" s="1" t="s">
        <v>1511</v>
      </c>
      <c r="W67" s="1" t="s">
        <v>1512</v>
      </c>
      <c r="X67" s="1" t="s">
        <v>71</v>
      </c>
      <c r="Y67" s="1" t="s">
        <v>1513</v>
      </c>
      <c r="Z67" s="1" t="s">
        <v>1514</v>
      </c>
      <c r="AA67" s="1" t="s">
        <v>71</v>
      </c>
      <c r="AB67" s="1" t="s">
        <v>1515</v>
      </c>
      <c r="AC67" s="1" t="s">
        <v>1516</v>
      </c>
      <c r="AD67" s="1" t="s">
        <v>1517</v>
      </c>
      <c r="AE67" s="1" t="s">
        <v>1518</v>
      </c>
      <c r="AF67" s="1" t="s">
        <v>71</v>
      </c>
      <c r="AG67" s="1">
        <v>95</v>
      </c>
      <c r="AH67" s="1">
        <v>8</v>
      </c>
      <c r="AI67" s="1">
        <v>8</v>
      </c>
      <c r="AJ67" s="1">
        <v>18</v>
      </c>
      <c r="AK67" s="1">
        <v>40</v>
      </c>
      <c r="AL67" s="1" t="s">
        <v>329</v>
      </c>
      <c r="AM67" s="1" t="s">
        <v>330</v>
      </c>
      <c r="AN67" s="1" t="s">
        <v>331</v>
      </c>
      <c r="AO67" s="1" t="s">
        <v>503</v>
      </c>
      <c r="AP67" s="1" t="s">
        <v>504</v>
      </c>
      <c r="AQ67" s="1" t="s">
        <v>71</v>
      </c>
      <c r="AR67" s="1" t="s">
        <v>505</v>
      </c>
      <c r="AS67" s="1" t="s">
        <v>506</v>
      </c>
      <c r="AT67" s="1" t="s">
        <v>1519</v>
      </c>
      <c r="AU67" s="1">
        <v>2021</v>
      </c>
      <c r="AV67" s="1">
        <v>786</v>
      </c>
      <c r="AW67" s="1" t="s">
        <v>71</v>
      </c>
      <c r="AX67" s="1" t="s">
        <v>71</v>
      </c>
      <c r="AY67" s="1" t="s">
        <v>71</v>
      </c>
      <c r="AZ67" s="1" t="s">
        <v>71</v>
      </c>
      <c r="BA67" s="1" t="s">
        <v>71</v>
      </c>
      <c r="BB67" s="1" t="s">
        <v>71</v>
      </c>
      <c r="BC67" s="1" t="s">
        <v>71</v>
      </c>
      <c r="BD67" s="1">
        <v>147283</v>
      </c>
      <c r="BE67" s="1" t="s">
        <v>1520</v>
      </c>
      <c r="BF67" s="1" t="s">
        <v>1521</v>
      </c>
      <c r="BG67" s="1" t="s">
        <v>71</v>
      </c>
      <c r="BH67" s="1" t="s">
        <v>202</v>
      </c>
      <c r="BI67" s="1">
        <v>16</v>
      </c>
      <c r="BJ67" s="1" t="s">
        <v>97</v>
      </c>
      <c r="BK67" s="1" t="s">
        <v>98</v>
      </c>
      <c r="BL67" s="1" t="s">
        <v>99</v>
      </c>
      <c r="BM67" s="1" t="s">
        <v>1522</v>
      </c>
      <c r="BN67" s="1">
        <v>33958210</v>
      </c>
      <c r="BO67" s="1" t="s">
        <v>289</v>
      </c>
      <c r="BP67" s="1" t="s">
        <v>71</v>
      </c>
      <c r="BQ67" s="1" t="s">
        <v>71</v>
      </c>
    </row>
    <row r="68" spans="1:69">
      <c r="A68" s="3" t="s">
        <v>69</v>
      </c>
      <c r="B68" s="3" t="s">
        <v>1523</v>
      </c>
      <c r="C68" s="3" t="s">
        <v>71</v>
      </c>
      <c r="D68" s="3" t="s">
        <v>71</v>
      </c>
      <c r="E68" s="3" t="s">
        <v>71</v>
      </c>
      <c r="F68" s="3" t="s">
        <v>1524</v>
      </c>
      <c r="G68" s="3" t="s">
        <v>71</v>
      </c>
      <c r="H68" s="3" t="s">
        <v>71</v>
      </c>
      <c r="I68" s="3" t="s">
        <v>1525</v>
      </c>
      <c r="J68" s="3" t="s">
        <v>1526</v>
      </c>
      <c r="K68" s="3" t="s">
        <v>71</v>
      </c>
      <c r="L68" s="3" t="s">
        <v>71</v>
      </c>
      <c r="M68" s="3" t="s">
        <v>75</v>
      </c>
      <c r="N68" s="3" t="s">
        <v>208</v>
      </c>
      <c r="O68" s="3" t="s">
        <v>1527</v>
      </c>
      <c r="P68" s="3" t="s">
        <v>1528</v>
      </c>
      <c r="Q68" s="3" t="s">
        <v>1529</v>
      </c>
      <c r="R68" s="3" t="s">
        <v>71</v>
      </c>
      <c r="S68" s="3" t="s">
        <v>71</v>
      </c>
      <c r="T68" s="3" t="s">
        <v>1530</v>
      </c>
      <c r="U68" s="3" t="s">
        <v>1531</v>
      </c>
      <c r="V68" s="3" t="s">
        <v>1532</v>
      </c>
      <c r="W68" s="3" t="s">
        <v>1533</v>
      </c>
      <c r="X68" s="3" t="s">
        <v>71</v>
      </c>
      <c r="Y68" s="3" t="s">
        <v>1534</v>
      </c>
      <c r="Z68" s="3" t="s">
        <v>1535</v>
      </c>
      <c r="AA68" s="3" t="s">
        <v>1536</v>
      </c>
      <c r="AB68" s="3" t="s">
        <v>1537</v>
      </c>
      <c r="AC68" s="3" t="s">
        <v>71</v>
      </c>
      <c r="AD68" s="3" t="s">
        <v>71</v>
      </c>
      <c r="AE68" s="3" t="s">
        <v>71</v>
      </c>
      <c r="AF68" s="3" t="s">
        <v>71</v>
      </c>
      <c r="AG68" s="3">
        <v>69</v>
      </c>
      <c r="AH68" s="3">
        <v>129</v>
      </c>
      <c r="AI68" s="3">
        <v>138</v>
      </c>
      <c r="AJ68" s="3">
        <v>4</v>
      </c>
      <c r="AK68" s="3">
        <v>141</v>
      </c>
      <c r="AL68" s="3" t="s">
        <v>118</v>
      </c>
      <c r="AM68" s="3" t="s">
        <v>278</v>
      </c>
      <c r="AN68" s="3" t="s">
        <v>279</v>
      </c>
      <c r="AO68" s="3" t="s">
        <v>1538</v>
      </c>
      <c r="AP68" s="3" t="s">
        <v>1539</v>
      </c>
      <c r="AQ68" s="3" t="s">
        <v>71</v>
      </c>
      <c r="AR68" s="3" t="s">
        <v>1540</v>
      </c>
      <c r="AS68" s="3" t="s">
        <v>1541</v>
      </c>
      <c r="AT68" s="3" t="s">
        <v>406</v>
      </c>
      <c r="AU68" s="3">
        <v>2008</v>
      </c>
      <c r="AV68" s="3">
        <v>40</v>
      </c>
      <c r="AW68" s="3">
        <v>1</v>
      </c>
      <c r="AX68" s="3" t="s">
        <v>71</v>
      </c>
      <c r="AY68" s="3" t="s">
        <v>71</v>
      </c>
      <c r="AZ68" s="3" t="s">
        <v>71</v>
      </c>
      <c r="BA68" s="3" t="s">
        <v>71</v>
      </c>
      <c r="BB68" s="3">
        <v>3</v>
      </c>
      <c r="BC68" s="3">
        <v>31</v>
      </c>
      <c r="BD68" s="3" t="s">
        <v>71</v>
      </c>
      <c r="BE68" s="3" t="s">
        <v>1542</v>
      </c>
      <c r="BF68" s="3" t="s">
        <v>1543</v>
      </c>
      <c r="BG68" s="3" t="s">
        <v>71</v>
      </c>
      <c r="BH68" s="3" t="s">
        <v>71</v>
      </c>
      <c r="BI68" s="3">
        <v>29</v>
      </c>
      <c r="BJ68" s="3" t="s">
        <v>1544</v>
      </c>
      <c r="BK68" s="3" t="s">
        <v>233</v>
      </c>
      <c r="BL68" s="3" t="s">
        <v>1545</v>
      </c>
      <c r="BM68" s="3" t="s">
        <v>1546</v>
      </c>
      <c r="BN68" s="3" t="s">
        <v>71</v>
      </c>
      <c r="BO68" s="3" t="s">
        <v>71</v>
      </c>
      <c r="BP68" s="3" t="s">
        <v>71</v>
      </c>
      <c r="BQ68" s="3" t="s">
        <v>71</v>
      </c>
    </row>
    <row r="69" spans="1:69">
      <c r="A69" s="3" t="s">
        <v>69</v>
      </c>
      <c r="B69" s="3" t="s">
        <v>1547</v>
      </c>
      <c r="C69" s="3" t="s">
        <v>71</v>
      </c>
      <c r="D69" s="3" t="s">
        <v>71</v>
      </c>
      <c r="E69" s="3" t="s">
        <v>71</v>
      </c>
      <c r="F69" s="3" t="s">
        <v>1548</v>
      </c>
      <c r="G69" s="3" t="s">
        <v>71</v>
      </c>
      <c r="H69" s="3" t="s">
        <v>71</v>
      </c>
      <c r="I69" s="3" t="s">
        <v>1549</v>
      </c>
      <c r="J69" s="3" t="s">
        <v>492</v>
      </c>
      <c r="K69" s="3" t="s">
        <v>71</v>
      </c>
      <c r="L69" s="3" t="s">
        <v>71</v>
      </c>
      <c r="M69" s="3" t="s">
        <v>75</v>
      </c>
      <c r="N69" s="3" t="s">
        <v>106</v>
      </c>
      <c r="O69" s="3" t="s">
        <v>71</v>
      </c>
      <c r="P69" s="3" t="s">
        <v>71</v>
      </c>
      <c r="Q69" s="3" t="s">
        <v>71</v>
      </c>
      <c r="R69" s="3" t="s">
        <v>71</v>
      </c>
      <c r="S69" s="3" t="s">
        <v>71</v>
      </c>
      <c r="T69" s="3" t="s">
        <v>1550</v>
      </c>
      <c r="U69" s="3" t="s">
        <v>1551</v>
      </c>
      <c r="V69" s="3" t="s">
        <v>1552</v>
      </c>
      <c r="W69" s="3" t="s">
        <v>1553</v>
      </c>
      <c r="X69" s="3" t="s">
        <v>71</v>
      </c>
      <c r="Y69" s="3" t="s">
        <v>1554</v>
      </c>
      <c r="Z69" s="3" t="s">
        <v>1555</v>
      </c>
      <c r="AA69" s="3" t="s">
        <v>1556</v>
      </c>
      <c r="AB69" s="3" t="s">
        <v>1557</v>
      </c>
      <c r="AC69" s="3" t="s">
        <v>1558</v>
      </c>
      <c r="AD69" s="3" t="s">
        <v>1559</v>
      </c>
      <c r="AE69" s="3" t="s">
        <v>1560</v>
      </c>
      <c r="AF69" s="3" t="s">
        <v>71</v>
      </c>
      <c r="AG69" s="3">
        <v>48</v>
      </c>
      <c r="AH69" s="3">
        <v>4</v>
      </c>
      <c r="AI69" s="3">
        <v>5</v>
      </c>
      <c r="AJ69" s="3">
        <v>2</v>
      </c>
      <c r="AK69" s="3">
        <v>58</v>
      </c>
      <c r="AL69" s="3" t="s">
        <v>329</v>
      </c>
      <c r="AM69" s="3" t="s">
        <v>330</v>
      </c>
      <c r="AN69" s="3" t="s">
        <v>331</v>
      </c>
      <c r="AO69" s="3" t="s">
        <v>503</v>
      </c>
      <c r="AP69" s="3" t="s">
        <v>504</v>
      </c>
      <c r="AQ69" s="3" t="s">
        <v>71</v>
      </c>
      <c r="AR69" s="3" t="s">
        <v>505</v>
      </c>
      <c r="AS69" s="3" t="s">
        <v>506</v>
      </c>
      <c r="AT69" s="3" t="s">
        <v>1561</v>
      </c>
      <c r="AU69" s="3">
        <v>2015</v>
      </c>
      <c r="AV69" s="3">
        <v>512</v>
      </c>
      <c r="AW69" s="3" t="s">
        <v>71</v>
      </c>
      <c r="AX69" s="3" t="s">
        <v>71</v>
      </c>
      <c r="AY69" s="3" t="s">
        <v>71</v>
      </c>
      <c r="AZ69" s="3" t="s">
        <v>71</v>
      </c>
      <c r="BA69" s="3" t="s">
        <v>71</v>
      </c>
      <c r="BB69" s="3">
        <v>659</v>
      </c>
      <c r="BC69" s="3">
        <v>671</v>
      </c>
      <c r="BD69" s="3" t="s">
        <v>71</v>
      </c>
      <c r="BE69" s="3" t="s">
        <v>1562</v>
      </c>
      <c r="BF69" s="3" t="s">
        <v>1563</v>
      </c>
      <c r="BG69" s="3" t="s">
        <v>71</v>
      </c>
      <c r="BH69" s="3" t="s">
        <v>71</v>
      </c>
      <c r="BI69" s="3">
        <v>13</v>
      </c>
      <c r="BJ69" s="3" t="s">
        <v>97</v>
      </c>
      <c r="BK69" s="3" t="s">
        <v>98</v>
      </c>
      <c r="BL69" s="3" t="s">
        <v>99</v>
      </c>
      <c r="BM69" s="3" t="s">
        <v>1564</v>
      </c>
      <c r="BN69" s="3">
        <v>25668202</v>
      </c>
      <c r="BO69" s="3" t="s">
        <v>1090</v>
      </c>
      <c r="BP69" s="3" t="s">
        <v>71</v>
      </c>
      <c r="BQ69" s="3" t="s">
        <v>71</v>
      </c>
    </row>
    <row r="70" spans="1:69">
      <c r="A70" s="1" t="s">
        <v>69</v>
      </c>
      <c r="B70" s="1" t="s">
        <v>1565</v>
      </c>
      <c r="C70" s="1" t="s">
        <v>71</v>
      </c>
      <c r="D70" s="1" t="s">
        <v>71</v>
      </c>
      <c r="E70" s="1" t="s">
        <v>71</v>
      </c>
      <c r="F70" s="1" t="s">
        <v>1566</v>
      </c>
      <c r="G70" s="1" t="s">
        <v>71</v>
      </c>
      <c r="H70" s="1" t="s">
        <v>71</v>
      </c>
      <c r="I70" s="1" t="s">
        <v>1567</v>
      </c>
      <c r="J70" s="1" t="s">
        <v>293</v>
      </c>
      <c r="K70" s="1" t="s">
        <v>71</v>
      </c>
      <c r="L70" s="1" t="s">
        <v>71</v>
      </c>
      <c r="M70" s="1" t="s">
        <v>75</v>
      </c>
      <c r="N70" s="1" t="s">
        <v>106</v>
      </c>
      <c r="O70" s="1" t="s">
        <v>71</v>
      </c>
      <c r="P70" s="1" t="s">
        <v>71</v>
      </c>
      <c r="Q70" s="1" t="s">
        <v>71</v>
      </c>
      <c r="R70" s="1" t="s">
        <v>71</v>
      </c>
      <c r="S70" s="1" t="s">
        <v>71</v>
      </c>
      <c r="T70" s="1" t="s">
        <v>1568</v>
      </c>
      <c r="U70" s="1" t="s">
        <v>1569</v>
      </c>
      <c r="V70" s="1" t="s">
        <v>1570</v>
      </c>
      <c r="W70" s="1" t="s">
        <v>1571</v>
      </c>
      <c r="X70" s="1" t="s">
        <v>71</v>
      </c>
      <c r="Y70" s="1" t="s">
        <v>1572</v>
      </c>
      <c r="Z70" s="1" t="s">
        <v>1573</v>
      </c>
      <c r="AA70" s="1" t="s">
        <v>71</v>
      </c>
      <c r="AB70" s="1" t="s">
        <v>1574</v>
      </c>
      <c r="AC70" s="1" t="s">
        <v>71</v>
      </c>
      <c r="AD70" s="1" t="s">
        <v>71</v>
      </c>
      <c r="AE70" s="1" t="s">
        <v>71</v>
      </c>
      <c r="AF70" s="1" t="s">
        <v>71</v>
      </c>
      <c r="AG70" s="1">
        <v>89</v>
      </c>
      <c r="AH70" s="1">
        <v>5</v>
      </c>
      <c r="AI70" s="1">
        <v>5</v>
      </c>
      <c r="AJ70" s="1">
        <v>9</v>
      </c>
      <c r="AK70" s="1">
        <v>30</v>
      </c>
      <c r="AL70" s="1" t="s">
        <v>303</v>
      </c>
      <c r="AM70" s="1" t="s">
        <v>304</v>
      </c>
      <c r="AN70" s="1" t="s">
        <v>305</v>
      </c>
      <c r="AO70" s="1" t="s">
        <v>306</v>
      </c>
      <c r="AP70" s="1" t="s">
        <v>307</v>
      </c>
      <c r="AQ70" s="1" t="s">
        <v>71</v>
      </c>
      <c r="AR70" s="1" t="s">
        <v>308</v>
      </c>
      <c r="AS70" s="1" t="s">
        <v>309</v>
      </c>
      <c r="AT70" s="1" t="s">
        <v>1575</v>
      </c>
      <c r="AU70" s="1">
        <v>2021</v>
      </c>
      <c r="AV70" s="1">
        <v>311</v>
      </c>
      <c r="AW70" s="1" t="s">
        <v>71</v>
      </c>
      <c r="AX70" s="1" t="s">
        <v>71</v>
      </c>
      <c r="AY70" s="1" t="s">
        <v>71</v>
      </c>
      <c r="AZ70" s="1" t="s">
        <v>71</v>
      </c>
      <c r="BA70" s="1" t="s">
        <v>71</v>
      </c>
      <c r="BB70" s="1" t="s">
        <v>71</v>
      </c>
      <c r="BC70" s="1" t="s">
        <v>71</v>
      </c>
      <c r="BD70" s="1">
        <v>127750</v>
      </c>
      <c r="BE70" s="1" t="s">
        <v>1576</v>
      </c>
      <c r="BF70" s="1" t="s">
        <v>1577</v>
      </c>
      <c r="BG70" s="1" t="s">
        <v>71</v>
      </c>
      <c r="BH70" s="1" t="s">
        <v>202</v>
      </c>
      <c r="BI70" s="1">
        <v>10</v>
      </c>
      <c r="BJ70" s="1" t="s">
        <v>313</v>
      </c>
      <c r="BK70" s="1" t="s">
        <v>98</v>
      </c>
      <c r="BL70" s="1" t="s">
        <v>314</v>
      </c>
      <c r="BM70" s="1" t="s">
        <v>1578</v>
      </c>
      <c r="BN70" s="1" t="s">
        <v>71</v>
      </c>
      <c r="BO70" s="1" t="s">
        <v>71</v>
      </c>
      <c r="BP70" s="1" t="s">
        <v>71</v>
      </c>
      <c r="BQ70" s="1" t="s">
        <v>71</v>
      </c>
    </row>
    <row r="71" spans="1:69">
      <c r="A71" s="1" t="s">
        <v>69</v>
      </c>
      <c r="B71" s="1" t="s">
        <v>1579</v>
      </c>
      <c r="C71" s="1" t="s">
        <v>71</v>
      </c>
      <c r="D71" s="1" t="s">
        <v>71</v>
      </c>
      <c r="E71" s="1" t="s">
        <v>71</v>
      </c>
      <c r="F71" s="1" t="s">
        <v>1580</v>
      </c>
      <c r="G71" s="1" t="s">
        <v>71</v>
      </c>
      <c r="H71" s="1" t="s">
        <v>71</v>
      </c>
      <c r="I71" s="1" t="s">
        <v>1581</v>
      </c>
      <c r="J71" s="1" t="s">
        <v>1582</v>
      </c>
      <c r="K71" s="1" t="s">
        <v>71</v>
      </c>
      <c r="L71" s="1" t="s">
        <v>71</v>
      </c>
      <c r="M71" s="1" t="s">
        <v>75</v>
      </c>
      <c r="N71" s="1" t="s">
        <v>267</v>
      </c>
      <c r="O71" s="1" t="s">
        <v>71</v>
      </c>
      <c r="P71" s="1" t="s">
        <v>71</v>
      </c>
      <c r="Q71" s="1" t="s">
        <v>71</v>
      </c>
      <c r="R71" s="1" t="s">
        <v>71</v>
      </c>
      <c r="S71" s="1" t="s">
        <v>71</v>
      </c>
      <c r="T71" s="1" t="s">
        <v>1583</v>
      </c>
      <c r="U71" s="1" t="s">
        <v>1584</v>
      </c>
      <c r="V71" s="1" t="s">
        <v>1585</v>
      </c>
      <c r="W71" s="1" t="s">
        <v>1586</v>
      </c>
      <c r="X71" s="1" t="s">
        <v>71</v>
      </c>
      <c r="Y71" s="1" t="s">
        <v>1587</v>
      </c>
      <c r="Z71" s="1" t="s">
        <v>1588</v>
      </c>
      <c r="AA71" s="1" t="s">
        <v>71</v>
      </c>
      <c r="AB71" s="1" t="s">
        <v>1589</v>
      </c>
      <c r="AC71" s="1" t="s">
        <v>1590</v>
      </c>
      <c r="AD71" s="1" t="s">
        <v>1591</v>
      </c>
      <c r="AE71" s="1" t="s">
        <v>1592</v>
      </c>
      <c r="AF71" s="1" t="s">
        <v>71</v>
      </c>
      <c r="AG71" s="1">
        <v>55</v>
      </c>
      <c r="AH71" s="1">
        <v>0</v>
      </c>
      <c r="AI71" s="1">
        <v>0</v>
      </c>
      <c r="AJ71" s="1">
        <v>2</v>
      </c>
      <c r="AK71" s="1">
        <v>2</v>
      </c>
      <c r="AL71" s="1" t="s">
        <v>118</v>
      </c>
      <c r="AM71" s="1" t="s">
        <v>278</v>
      </c>
      <c r="AN71" s="1" t="s">
        <v>279</v>
      </c>
      <c r="AO71" s="1" t="s">
        <v>1593</v>
      </c>
      <c r="AP71" s="1" t="s">
        <v>1594</v>
      </c>
      <c r="AQ71" s="1" t="s">
        <v>71</v>
      </c>
      <c r="AR71" s="1" t="s">
        <v>1595</v>
      </c>
      <c r="AS71" s="1" t="s">
        <v>1596</v>
      </c>
      <c r="AT71" s="1" t="s">
        <v>71</v>
      </c>
      <c r="AU71" s="1" t="s">
        <v>71</v>
      </c>
      <c r="AV71" s="1" t="s">
        <v>71</v>
      </c>
      <c r="AW71" s="1" t="s">
        <v>71</v>
      </c>
      <c r="AX71" s="1" t="s">
        <v>71</v>
      </c>
      <c r="AY71" s="1" t="s">
        <v>71</v>
      </c>
      <c r="AZ71" s="1" t="s">
        <v>71</v>
      </c>
      <c r="BA71" s="1" t="s">
        <v>71</v>
      </c>
      <c r="BB71" s="1" t="s">
        <v>71</v>
      </c>
      <c r="BC71" s="1" t="s">
        <v>71</v>
      </c>
      <c r="BD71" s="1" t="s">
        <v>71</v>
      </c>
      <c r="BE71" s="1" t="s">
        <v>1597</v>
      </c>
      <c r="BF71" s="1" t="s">
        <v>1598</v>
      </c>
      <c r="BG71" s="1" t="s">
        <v>71</v>
      </c>
      <c r="BH71" s="1" t="s">
        <v>1599</v>
      </c>
      <c r="BI71" s="1">
        <v>16</v>
      </c>
      <c r="BJ71" s="1" t="s">
        <v>1600</v>
      </c>
      <c r="BK71" s="1" t="s">
        <v>338</v>
      </c>
      <c r="BL71" s="1" t="s">
        <v>1601</v>
      </c>
      <c r="BM71" s="1" t="s">
        <v>1602</v>
      </c>
      <c r="BN71" s="1" t="s">
        <v>71</v>
      </c>
      <c r="BO71" s="1" t="s">
        <v>1603</v>
      </c>
      <c r="BP71" s="1" t="s">
        <v>71</v>
      </c>
      <c r="BQ71" s="1" t="s">
        <v>71</v>
      </c>
    </row>
    <row r="72" spans="1:69">
      <c r="A72" s="3" t="s">
        <v>69</v>
      </c>
      <c r="B72" s="3" t="s">
        <v>1604</v>
      </c>
      <c r="C72" s="3" t="s">
        <v>71</v>
      </c>
      <c r="D72" s="3" t="s">
        <v>71</v>
      </c>
      <c r="E72" s="3" t="s">
        <v>71</v>
      </c>
      <c r="F72" s="3" t="s">
        <v>1605</v>
      </c>
      <c r="G72" s="3" t="s">
        <v>71</v>
      </c>
      <c r="H72" s="3" t="s">
        <v>71</v>
      </c>
      <c r="I72" s="3" t="s">
        <v>1606</v>
      </c>
      <c r="J72" s="3" t="s">
        <v>239</v>
      </c>
      <c r="K72" s="3" t="s">
        <v>71</v>
      </c>
      <c r="L72" s="3" t="s">
        <v>71</v>
      </c>
      <c r="M72" s="3" t="s">
        <v>75</v>
      </c>
      <c r="N72" s="3" t="s">
        <v>106</v>
      </c>
      <c r="O72" s="3" t="s">
        <v>71</v>
      </c>
      <c r="P72" s="3" t="s">
        <v>71</v>
      </c>
      <c r="Q72" s="3" t="s">
        <v>71</v>
      </c>
      <c r="R72" s="3" t="s">
        <v>71</v>
      </c>
      <c r="S72" s="3" t="s">
        <v>71</v>
      </c>
      <c r="T72" s="3" t="s">
        <v>1607</v>
      </c>
      <c r="U72" s="3" t="s">
        <v>1608</v>
      </c>
      <c r="V72" s="3" t="s">
        <v>1609</v>
      </c>
      <c r="W72" s="3" t="s">
        <v>1610</v>
      </c>
      <c r="X72" s="3" t="s">
        <v>1611</v>
      </c>
      <c r="Y72" s="3" t="s">
        <v>1612</v>
      </c>
      <c r="Z72" s="3" t="s">
        <v>1613</v>
      </c>
      <c r="AA72" s="3" t="s">
        <v>1614</v>
      </c>
      <c r="AB72" s="3" t="s">
        <v>1615</v>
      </c>
      <c r="AC72" s="3" t="s">
        <v>1616</v>
      </c>
      <c r="AD72" s="3" t="s">
        <v>1617</v>
      </c>
      <c r="AE72" s="3" t="s">
        <v>1618</v>
      </c>
      <c r="AF72" s="3" t="s">
        <v>71</v>
      </c>
      <c r="AG72" s="3">
        <v>103</v>
      </c>
      <c r="AH72" s="3">
        <v>15</v>
      </c>
      <c r="AI72" s="3">
        <v>16</v>
      </c>
      <c r="AJ72" s="3">
        <v>10</v>
      </c>
      <c r="AK72" s="3">
        <v>80</v>
      </c>
      <c r="AL72" s="3" t="s">
        <v>250</v>
      </c>
      <c r="AM72" s="3" t="s">
        <v>251</v>
      </c>
      <c r="AN72" s="3" t="s">
        <v>252</v>
      </c>
      <c r="AO72" s="3" t="s">
        <v>253</v>
      </c>
      <c r="AP72" s="3" t="s">
        <v>71</v>
      </c>
      <c r="AQ72" s="3" t="s">
        <v>71</v>
      </c>
      <c r="AR72" s="3" t="s">
        <v>254</v>
      </c>
      <c r="AS72" s="3" t="s">
        <v>255</v>
      </c>
      <c r="AT72" s="3" t="s">
        <v>823</v>
      </c>
      <c r="AU72" s="3">
        <v>2022</v>
      </c>
      <c r="AV72" s="3">
        <v>17</v>
      </c>
      <c r="AW72" s="3">
        <v>4</v>
      </c>
      <c r="AX72" s="3" t="s">
        <v>71</v>
      </c>
      <c r="AY72" s="3" t="s">
        <v>71</v>
      </c>
      <c r="AZ72" s="3" t="s">
        <v>71</v>
      </c>
      <c r="BA72" s="3" t="s">
        <v>71</v>
      </c>
      <c r="BB72" s="3" t="s">
        <v>71</v>
      </c>
      <c r="BC72" s="3" t="s">
        <v>71</v>
      </c>
      <c r="BD72" s="3">
        <v>45004</v>
      </c>
      <c r="BE72" s="3" t="s">
        <v>1619</v>
      </c>
      <c r="BF72" s="3" t="s">
        <v>1620</v>
      </c>
      <c r="BG72" s="3" t="s">
        <v>71</v>
      </c>
      <c r="BH72" s="3" t="s">
        <v>71</v>
      </c>
      <c r="BI72" s="3">
        <v>18</v>
      </c>
      <c r="BJ72" s="3" t="s">
        <v>259</v>
      </c>
      <c r="BK72" s="3" t="s">
        <v>153</v>
      </c>
      <c r="BL72" s="3" t="s">
        <v>260</v>
      </c>
      <c r="BM72" s="3" t="s">
        <v>1621</v>
      </c>
      <c r="BN72" s="3" t="s">
        <v>71</v>
      </c>
      <c r="BO72" s="3" t="s">
        <v>525</v>
      </c>
      <c r="BP72" s="3" t="s">
        <v>71</v>
      </c>
      <c r="BQ72" s="3" t="s">
        <v>71</v>
      </c>
    </row>
    <row r="73" spans="1:69">
      <c r="A73" s="1" t="s">
        <v>69</v>
      </c>
      <c r="B73" s="1" t="s">
        <v>1622</v>
      </c>
      <c r="C73" s="1" t="s">
        <v>71</v>
      </c>
      <c r="D73" s="1" t="s">
        <v>71</v>
      </c>
      <c r="E73" s="1" t="s">
        <v>71</v>
      </c>
      <c r="F73" s="1" t="s">
        <v>1623</v>
      </c>
      <c r="G73" s="1" t="s">
        <v>71</v>
      </c>
      <c r="H73" s="1" t="s">
        <v>71</v>
      </c>
      <c r="I73" s="1" t="s">
        <v>1624</v>
      </c>
      <c r="J73" s="1" t="s">
        <v>492</v>
      </c>
      <c r="K73" s="1" t="s">
        <v>71</v>
      </c>
      <c r="L73" s="1" t="s">
        <v>71</v>
      </c>
      <c r="M73" s="1" t="s">
        <v>75</v>
      </c>
      <c r="N73" s="1" t="s">
        <v>106</v>
      </c>
      <c r="O73" s="1" t="s">
        <v>71</v>
      </c>
      <c r="P73" s="1" t="s">
        <v>71</v>
      </c>
      <c r="Q73" s="1" t="s">
        <v>71</v>
      </c>
      <c r="R73" s="1" t="s">
        <v>71</v>
      </c>
      <c r="S73" s="1" t="s">
        <v>71</v>
      </c>
      <c r="T73" s="1" t="s">
        <v>1625</v>
      </c>
      <c r="U73" s="1" t="s">
        <v>1626</v>
      </c>
      <c r="V73" s="1" t="s">
        <v>1627</v>
      </c>
      <c r="W73" s="1" t="s">
        <v>1628</v>
      </c>
      <c r="X73" s="1" t="s">
        <v>71</v>
      </c>
      <c r="Y73" s="1" t="s">
        <v>1629</v>
      </c>
      <c r="Z73" s="1" t="s">
        <v>1630</v>
      </c>
      <c r="AA73" s="1" t="s">
        <v>71</v>
      </c>
      <c r="AB73" s="1" t="s">
        <v>71</v>
      </c>
      <c r="AC73" s="1" t="s">
        <v>1631</v>
      </c>
      <c r="AD73" s="1" t="s">
        <v>1632</v>
      </c>
      <c r="AE73" s="1" t="s">
        <v>1633</v>
      </c>
      <c r="AF73" s="1" t="s">
        <v>71</v>
      </c>
      <c r="AG73" s="1">
        <v>44</v>
      </c>
      <c r="AH73" s="1">
        <v>0</v>
      </c>
      <c r="AI73" s="1">
        <v>0</v>
      </c>
      <c r="AJ73" s="1">
        <v>6</v>
      </c>
      <c r="AK73" s="1">
        <v>6</v>
      </c>
      <c r="AL73" s="1" t="s">
        <v>329</v>
      </c>
      <c r="AM73" s="1" t="s">
        <v>330</v>
      </c>
      <c r="AN73" s="1" t="s">
        <v>331</v>
      </c>
      <c r="AO73" s="1" t="s">
        <v>503</v>
      </c>
      <c r="AP73" s="1" t="s">
        <v>504</v>
      </c>
      <c r="AQ73" s="1" t="s">
        <v>71</v>
      </c>
      <c r="AR73" s="1" t="s">
        <v>505</v>
      </c>
      <c r="AS73" s="1" t="s">
        <v>506</v>
      </c>
      <c r="AT73" s="1" t="s">
        <v>1575</v>
      </c>
      <c r="AU73" s="1">
        <v>2022</v>
      </c>
      <c r="AV73" s="1">
        <v>834</v>
      </c>
      <c r="AW73" s="1" t="s">
        <v>71</v>
      </c>
      <c r="AX73" s="1" t="s">
        <v>71</v>
      </c>
      <c r="AY73" s="1" t="s">
        <v>71</v>
      </c>
      <c r="AZ73" s="1" t="s">
        <v>71</v>
      </c>
      <c r="BA73" s="1" t="s">
        <v>71</v>
      </c>
      <c r="BB73" s="1" t="s">
        <v>71</v>
      </c>
      <c r="BC73" s="1" t="s">
        <v>71</v>
      </c>
      <c r="BD73" s="1">
        <v>155176</v>
      </c>
      <c r="BE73" s="1" t="s">
        <v>1634</v>
      </c>
      <c r="BF73" s="1" t="s">
        <v>1635</v>
      </c>
      <c r="BG73" s="1" t="s">
        <v>71</v>
      </c>
      <c r="BH73" s="1" t="s">
        <v>71</v>
      </c>
      <c r="BI73" s="1">
        <v>9</v>
      </c>
      <c r="BJ73" s="1" t="s">
        <v>97</v>
      </c>
      <c r="BK73" s="1" t="s">
        <v>98</v>
      </c>
      <c r="BL73" s="1" t="s">
        <v>99</v>
      </c>
      <c r="BM73" s="1" t="s">
        <v>1636</v>
      </c>
      <c r="BN73" s="1">
        <v>35447176</v>
      </c>
      <c r="BO73" s="1" t="s">
        <v>71</v>
      </c>
      <c r="BP73" s="1" t="s">
        <v>71</v>
      </c>
      <c r="BQ73" s="1" t="s">
        <v>71</v>
      </c>
    </row>
    <row r="74" spans="1:69">
      <c r="A74" s="1" t="s">
        <v>69</v>
      </c>
      <c r="B74" s="1" t="s">
        <v>1637</v>
      </c>
      <c r="C74" s="1" t="s">
        <v>71</v>
      </c>
      <c r="D74" s="1" t="s">
        <v>71</v>
      </c>
      <c r="E74" s="1" t="s">
        <v>71</v>
      </c>
      <c r="F74" s="1" t="s">
        <v>1638</v>
      </c>
      <c r="G74" s="1" t="s">
        <v>71</v>
      </c>
      <c r="H74" s="1" t="s">
        <v>71</v>
      </c>
      <c r="I74" s="1" t="s">
        <v>1639</v>
      </c>
      <c r="J74" s="1" t="s">
        <v>1640</v>
      </c>
      <c r="K74" s="1" t="s">
        <v>71</v>
      </c>
      <c r="L74" s="1" t="s">
        <v>71</v>
      </c>
      <c r="M74" s="1" t="s">
        <v>75</v>
      </c>
      <c r="N74" s="1" t="s">
        <v>106</v>
      </c>
      <c r="O74" s="1" t="s">
        <v>71</v>
      </c>
      <c r="P74" s="1" t="s">
        <v>71</v>
      </c>
      <c r="Q74" s="1" t="s">
        <v>71</v>
      </c>
      <c r="R74" s="1" t="s">
        <v>71</v>
      </c>
      <c r="S74" s="1" t="s">
        <v>71</v>
      </c>
      <c r="T74" s="1" t="s">
        <v>1641</v>
      </c>
      <c r="U74" s="1" t="s">
        <v>1642</v>
      </c>
      <c r="V74" s="1" t="s">
        <v>1643</v>
      </c>
      <c r="W74" s="1" t="s">
        <v>1644</v>
      </c>
      <c r="X74" s="1" t="s">
        <v>71</v>
      </c>
      <c r="Y74" s="1" t="s">
        <v>1645</v>
      </c>
      <c r="Z74" s="1" t="s">
        <v>1646</v>
      </c>
      <c r="AA74" s="1" t="s">
        <v>1647</v>
      </c>
      <c r="AB74" s="1" t="s">
        <v>1648</v>
      </c>
      <c r="AC74" s="1" t="s">
        <v>1649</v>
      </c>
      <c r="AD74" s="1" t="s">
        <v>1650</v>
      </c>
      <c r="AE74" s="1" t="s">
        <v>1651</v>
      </c>
      <c r="AF74" s="1" t="s">
        <v>71</v>
      </c>
      <c r="AG74" s="1">
        <v>227</v>
      </c>
      <c r="AH74" s="1">
        <v>117</v>
      </c>
      <c r="AI74" s="1">
        <v>123</v>
      </c>
      <c r="AJ74" s="1">
        <v>196</v>
      </c>
      <c r="AK74" s="1">
        <v>734</v>
      </c>
      <c r="AL74" s="1" t="s">
        <v>329</v>
      </c>
      <c r="AM74" s="1" t="s">
        <v>330</v>
      </c>
      <c r="AN74" s="1" t="s">
        <v>502</v>
      </c>
      <c r="AO74" s="1" t="s">
        <v>1652</v>
      </c>
      <c r="AP74" s="1" t="s">
        <v>1653</v>
      </c>
      <c r="AQ74" s="1" t="s">
        <v>71</v>
      </c>
      <c r="AR74" s="1" t="s">
        <v>1654</v>
      </c>
      <c r="AS74" s="1" t="s">
        <v>1655</v>
      </c>
      <c r="AT74" s="1" t="s">
        <v>1656</v>
      </c>
      <c r="AU74" s="1">
        <v>2020</v>
      </c>
      <c r="AV74" s="1">
        <v>287</v>
      </c>
      <c r="AW74" s="1" t="s">
        <v>71</v>
      </c>
      <c r="AX74" s="1" t="s">
        <v>71</v>
      </c>
      <c r="AY74" s="1" t="s">
        <v>71</v>
      </c>
      <c r="AZ74" s="1" t="s">
        <v>71</v>
      </c>
      <c r="BA74" s="1" t="s">
        <v>71</v>
      </c>
      <c r="BB74" s="1" t="s">
        <v>71</v>
      </c>
      <c r="BC74" s="1" t="s">
        <v>71</v>
      </c>
      <c r="BD74" s="1">
        <v>106684</v>
      </c>
      <c r="BE74" s="1" t="s">
        <v>1657</v>
      </c>
      <c r="BF74" s="1" t="s">
        <v>1658</v>
      </c>
      <c r="BG74" s="1" t="s">
        <v>71</v>
      </c>
      <c r="BH74" s="1" t="s">
        <v>71</v>
      </c>
      <c r="BI74" s="1">
        <v>16</v>
      </c>
      <c r="BJ74" s="1" t="s">
        <v>1659</v>
      </c>
      <c r="BK74" s="1" t="s">
        <v>98</v>
      </c>
      <c r="BL74" s="1" t="s">
        <v>1660</v>
      </c>
      <c r="BM74" s="1" t="s">
        <v>1661</v>
      </c>
      <c r="BN74" s="1" t="s">
        <v>71</v>
      </c>
      <c r="BO74" s="1" t="s">
        <v>71</v>
      </c>
      <c r="BP74" s="1" t="s">
        <v>669</v>
      </c>
      <c r="BQ74" s="1" t="s">
        <v>670</v>
      </c>
    </row>
    <row r="75" spans="1:69">
      <c r="A75" s="3" t="s">
        <v>69</v>
      </c>
      <c r="B75" s="3" t="s">
        <v>1662</v>
      </c>
      <c r="C75" s="3" t="s">
        <v>71</v>
      </c>
      <c r="D75" s="3" t="s">
        <v>71</v>
      </c>
      <c r="E75" s="3" t="s">
        <v>71</v>
      </c>
      <c r="F75" s="3" t="s">
        <v>1663</v>
      </c>
      <c r="G75" s="3" t="s">
        <v>71</v>
      </c>
      <c r="H75" s="3" t="s">
        <v>71</v>
      </c>
      <c r="I75" s="3" t="s">
        <v>1664</v>
      </c>
      <c r="J75" s="3" t="s">
        <v>492</v>
      </c>
      <c r="K75" s="3" t="s">
        <v>71</v>
      </c>
      <c r="L75" s="3" t="s">
        <v>71</v>
      </c>
      <c r="M75" s="3" t="s">
        <v>75</v>
      </c>
      <c r="N75" s="3" t="s">
        <v>106</v>
      </c>
      <c r="O75" s="3" t="s">
        <v>71</v>
      </c>
      <c r="P75" s="3" t="s">
        <v>71</v>
      </c>
      <c r="Q75" s="3" t="s">
        <v>71</v>
      </c>
      <c r="R75" s="3" t="s">
        <v>71</v>
      </c>
      <c r="S75" s="3" t="s">
        <v>71</v>
      </c>
      <c r="T75" s="3" t="s">
        <v>1665</v>
      </c>
      <c r="U75" s="3" t="s">
        <v>1666</v>
      </c>
      <c r="V75" s="3" t="s">
        <v>1667</v>
      </c>
      <c r="W75" s="3" t="s">
        <v>1668</v>
      </c>
      <c r="X75" s="3" t="s">
        <v>71</v>
      </c>
      <c r="Y75" s="3" t="s">
        <v>1669</v>
      </c>
      <c r="Z75" s="3" t="s">
        <v>1670</v>
      </c>
      <c r="AA75" s="3" t="s">
        <v>1671</v>
      </c>
      <c r="AB75" s="3" t="s">
        <v>1672</v>
      </c>
      <c r="AC75" s="3" t="s">
        <v>71</v>
      </c>
      <c r="AD75" s="3" t="s">
        <v>71</v>
      </c>
      <c r="AE75" s="3" t="s">
        <v>71</v>
      </c>
      <c r="AF75" s="3" t="s">
        <v>71</v>
      </c>
      <c r="AG75" s="3">
        <v>46</v>
      </c>
      <c r="AH75" s="3">
        <v>78</v>
      </c>
      <c r="AI75" s="3">
        <v>79</v>
      </c>
      <c r="AJ75" s="3">
        <v>2</v>
      </c>
      <c r="AK75" s="3">
        <v>54</v>
      </c>
      <c r="AL75" s="3" t="s">
        <v>329</v>
      </c>
      <c r="AM75" s="3" t="s">
        <v>330</v>
      </c>
      <c r="AN75" s="3" t="s">
        <v>331</v>
      </c>
      <c r="AO75" s="3" t="s">
        <v>503</v>
      </c>
      <c r="AP75" s="3" t="s">
        <v>504</v>
      </c>
      <c r="AQ75" s="3" t="s">
        <v>71</v>
      </c>
      <c r="AR75" s="3" t="s">
        <v>505</v>
      </c>
      <c r="AS75" s="3" t="s">
        <v>506</v>
      </c>
      <c r="AT75" s="3" t="s">
        <v>823</v>
      </c>
      <c r="AU75" s="3">
        <v>2007</v>
      </c>
      <c r="AV75" s="3">
        <v>375</v>
      </c>
      <c r="AW75" s="3" t="s">
        <v>1673</v>
      </c>
      <c r="AX75" s="3" t="s">
        <v>71</v>
      </c>
      <c r="AY75" s="3" t="s">
        <v>71</v>
      </c>
      <c r="AZ75" s="3" t="s">
        <v>71</v>
      </c>
      <c r="BA75" s="3" t="s">
        <v>71</v>
      </c>
      <c r="BB75" s="3">
        <v>292</v>
      </c>
      <c r="BC75" s="3">
        <v>311</v>
      </c>
      <c r="BD75" s="3" t="s">
        <v>71</v>
      </c>
      <c r="BE75" s="3" t="s">
        <v>1674</v>
      </c>
      <c r="BF75" s="3" t="s">
        <v>1675</v>
      </c>
      <c r="BG75" s="3" t="s">
        <v>71</v>
      </c>
      <c r="BH75" s="3" t="s">
        <v>71</v>
      </c>
      <c r="BI75" s="3">
        <v>20</v>
      </c>
      <c r="BJ75" s="3" t="s">
        <v>97</v>
      </c>
      <c r="BK75" s="3" t="s">
        <v>98</v>
      </c>
      <c r="BL75" s="3" t="s">
        <v>99</v>
      </c>
      <c r="BM75" s="3" t="s">
        <v>1676</v>
      </c>
      <c r="BN75" s="3">
        <v>17258297</v>
      </c>
      <c r="BO75" s="3" t="s">
        <v>71</v>
      </c>
      <c r="BP75" s="3" t="s">
        <v>71</v>
      </c>
      <c r="BQ75" s="3" t="s">
        <v>71</v>
      </c>
    </row>
    <row r="76" spans="1:69">
      <c r="A76" s="3" t="s">
        <v>1113</v>
      </c>
      <c r="B76" s="3" t="s">
        <v>1677</v>
      </c>
      <c r="C76" s="3" t="s">
        <v>71</v>
      </c>
      <c r="D76" s="3" t="s">
        <v>1678</v>
      </c>
      <c r="E76" s="3" t="s">
        <v>71</v>
      </c>
      <c r="F76" s="3" t="s">
        <v>1679</v>
      </c>
      <c r="G76" s="3" t="s">
        <v>71</v>
      </c>
      <c r="H76" s="3" t="s">
        <v>71</v>
      </c>
      <c r="I76" s="3" t="s">
        <v>1680</v>
      </c>
      <c r="J76" s="3" t="s">
        <v>1681</v>
      </c>
      <c r="K76" s="3" t="s">
        <v>1682</v>
      </c>
      <c r="L76" s="3" t="s">
        <v>71</v>
      </c>
      <c r="M76" s="3" t="s">
        <v>75</v>
      </c>
      <c r="N76" s="3" t="s">
        <v>1119</v>
      </c>
      <c r="O76" s="3" t="s">
        <v>1683</v>
      </c>
      <c r="P76" s="3" t="s">
        <v>1684</v>
      </c>
      <c r="Q76" s="3" t="s">
        <v>1685</v>
      </c>
      <c r="R76" s="3" t="s">
        <v>1686</v>
      </c>
      <c r="S76" s="3" t="s">
        <v>71</v>
      </c>
      <c r="T76" s="3" t="s">
        <v>1687</v>
      </c>
      <c r="U76" s="3" t="s">
        <v>1688</v>
      </c>
      <c r="V76" s="3" t="s">
        <v>1689</v>
      </c>
      <c r="W76" s="3" t="s">
        <v>1690</v>
      </c>
      <c r="X76" s="3" t="s">
        <v>71</v>
      </c>
      <c r="Y76" s="3" t="s">
        <v>1691</v>
      </c>
      <c r="Z76" s="3" t="s">
        <v>71</v>
      </c>
      <c r="AA76" s="3" t="s">
        <v>71</v>
      </c>
      <c r="AB76" s="3" t="s">
        <v>71</v>
      </c>
      <c r="AC76" s="3" t="s">
        <v>71</v>
      </c>
      <c r="AD76" s="3" t="s">
        <v>71</v>
      </c>
      <c r="AE76" s="3" t="s">
        <v>71</v>
      </c>
      <c r="AF76" s="3" t="s">
        <v>71</v>
      </c>
      <c r="AG76" s="3">
        <v>39</v>
      </c>
      <c r="AH76" s="3">
        <v>4</v>
      </c>
      <c r="AI76" s="3">
        <v>4</v>
      </c>
      <c r="AJ76" s="3">
        <v>1</v>
      </c>
      <c r="AK76" s="3">
        <v>16</v>
      </c>
      <c r="AL76" s="3" t="s">
        <v>1692</v>
      </c>
      <c r="AM76" s="3" t="s">
        <v>1693</v>
      </c>
      <c r="AN76" s="3" t="s">
        <v>1694</v>
      </c>
      <c r="AO76" s="3" t="s">
        <v>1695</v>
      </c>
      <c r="AP76" s="3" t="s">
        <v>71</v>
      </c>
      <c r="AQ76" s="3" t="s">
        <v>1696</v>
      </c>
      <c r="AR76" s="3" t="s">
        <v>1697</v>
      </c>
      <c r="AS76" s="3" t="s">
        <v>1698</v>
      </c>
      <c r="AT76" s="3" t="s">
        <v>71</v>
      </c>
      <c r="AU76" s="3">
        <v>2007</v>
      </c>
      <c r="AV76" s="3">
        <v>99</v>
      </c>
      <c r="AW76" s="3" t="s">
        <v>71</v>
      </c>
      <c r="AX76" s="3" t="s">
        <v>71</v>
      </c>
      <c r="AY76" s="3" t="s">
        <v>71</v>
      </c>
      <c r="AZ76" s="3" t="s">
        <v>71</v>
      </c>
      <c r="BA76" s="3" t="s">
        <v>71</v>
      </c>
      <c r="BB76" s="3">
        <v>633</v>
      </c>
      <c r="BC76" s="3">
        <v>643</v>
      </c>
      <c r="BD76" s="3" t="s">
        <v>71</v>
      </c>
      <c r="BE76" s="3" t="s">
        <v>1699</v>
      </c>
      <c r="BF76" s="3" t="s">
        <v>1700</v>
      </c>
      <c r="BG76" s="3" t="s">
        <v>71</v>
      </c>
      <c r="BH76" s="3" t="s">
        <v>71</v>
      </c>
      <c r="BI76" s="3">
        <v>11</v>
      </c>
      <c r="BJ76" s="3" t="s">
        <v>1701</v>
      </c>
      <c r="BK76" s="3" t="s">
        <v>1702</v>
      </c>
      <c r="BL76" s="3" t="s">
        <v>99</v>
      </c>
      <c r="BM76" s="3" t="s">
        <v>1703</v>
      </c>
      <c r="BN76" s="3" t="s">
        <v>71</v>
      </c>
      <c r="BO76" s="3" t="s">
        <v>1090</v>
      </c>
      <c r="BP76" s="3" t="s">
        <v>71</v>
      </c>
      <c r="BQ76" s="3" t="s">
        <v>71</v>
      </c>
    </row>
    <row r="77" spans="1:69">
      <c r="A77" s="1" t="s">
        <v>69</v>
      </c>
      <c r="B77" s="1" t="s">
        <v>1704</v>
      </c>
      <c r="C77" s="1" t="s">
        <v>71</v>
      </c>
      <c r="D77" s="1" t="s">
        <v>71</v>
      </c>
      <c r="E77" s="1" t="s">
        <v>71</v>
      </c>
      <c r="F77" s="1" t="s">
        <v>1705</v>
      </c>
      <c r="G77" s="1" t="s">
        <v>71</v>
      </c>
      <c r="H77" s="1" t="s">
        <v>71</v>
      </c>
      <c r="I77" s="1" t="s">
        <v>1706</v>
      </c>
      <c r="J77" s="1" t="s">
        <v>1707</v>
      </c>
      <c r="K77" s="1" t="s">
        <v>71</v>
      </c>
      <c r="L77" s="1" t="s">
        <v>71</v>
      </c>
      <c r="M77" s="1" t="s">
        <v>75</v>
      </c>
      <c r="N77" s="1" t="s">
        <v>76</v>
      </c>
      <c r="O77" s="1" t="s">
        <v>71</v>
      </c>
      <c r="P77" s="1" t="s">
        <v>71</v>
      </c>
      <c r="Q77" s="1" t="s">
        <v>71</v>
      </c>
      <c r="R77" s="1" t="s">
        <v>71</v>
      </c>
      <c r="S77" s="1" t="s">
        <v>71</v>
      </c>
      <c r="T77" s="1" t="s">
        <v>1708</v>
      </c>
      <c r="U77" s="1" t="s">
        <v>1709</v>
      </c>
      <c r="V77" s="1" t="s">
        <v>1710</v>
      </c>
      <c r="W77" s="1" t="s">
        <v>1711</v>
      </c>
      <c r="X77" s="1" t="s">
        <v>71</v>
      </c>
      <c r="Y77" s="1" t="s">
        <v>1712</v>
      </c>
      <c r="Z77" s="1" t="s">
        <v>1713</v>
      </c>
      <c r="AA77" s="1" t="s">
        <v>1714</v>
      </c>
      <c r="AB77" s="1" t="s">
        <v>1715</v>
      </c>
      <c r="AC77" s="1" t="s">
        <v>1716</v>
      </c>
      <c r="AD77" s="1" t="s">
        <v>1717</v>
      </c>
      <c r="AE77" s="1" t="s">
        <v>1718</v>
      </c>
      <c r="AF77" s="1" t="s">
        <v>71</v>
      </c>
      <c r="AG77" s="1">
        <v>128</v>
      </c>
      <c r="AH77" s="1">
        <v>8</v>
      </c>
      <c r="AI77" s="1">
        <v>8</v>
      </c>
      <c r="AJ77" s="1">
        <v>3</v>
      </c>
      <c r="AK77" s="1">
        <v>19</v>
      </c>
      <c r="AL77" s="1" t="s">
        <v>169</v>
      </c>
      <c r="AM77" s="1" t="s">
        <v>170</v>
      </c>
      <c r="AN77" s="1" t="s">
        <v>171</v>
      </c>
      <c r="AO77" s="1" t="s">
        <v>71</v>
      </c>
      <c r="AP77" s="1" t="s">
        <v>1719</v>
      </c>
      <c r="AQ77" s="1" t="s">
        <v>71</v>
      </c>
      <c r="AR77" s="1" t="s">
        <v>1720</v>
      </c>
      <c r="AS77" s="1" t="s">
        <v>1721</v>
      </c>
      <c r="AT77" s="1" t="s">
        <v>355</v>
      </c>
      <c r="AU77" s="1">
        <v>2020</v>
      </c>
      <c r="AV77" s="1">
        <v>17</v>
      </c>
      <c r="AW77" s="1">
        <v>22</v>
      </c>
      <c r="AX77" s="1" t="s">
        <v>71</v>
      </c>
      <c r="AY77" s="1" t="s">
        <v>71</v>
      </c>
      <c r="AZ77" s="1" t="s">
        <v>71</v>
      </c>
      <c r="BA77" s="1" t="s">
        <v>71</v>
      </c>
      <c r="BB77" s="1" t="s">
        <v>71</v>
      </c>
      <c r="BC77" s="1" t="s">
        <v>71</v>
      </c>
      <c r="BD77" s="1">
        <v>8482</v>
      </c>
      <c r="BE77" s="1" t="s">
        <v>1722</v>
      </c>
      <c r="BF77" s="1" t="s">
        <v>1723</v>
      </c>
      <c r="BG77" s="1" t="s">
        <v>71</v>
      </c>
      <c r="BH77" s="1" t="s">
        <v>71</v>
      </c>
      <c r="BI77" s="1">
        <v>17</v>
      </c>
      <c r="BJ77" s="1" t="s">
        <v>1724</v>
      </c>
      <c r="BK77" s="1" t="s">
        <v>153</v>
      </c>
      <c r="BL77" s="1" t="s">
        <v>1725</v>
      </c>
      <c r="BM77" s="1" t="s">
        <v>1726</v>
      </c>
      <c r="BN77" s="1">
        <v>33207718</v>
      </c>
      <c r="BO77" s="1" t="s">
        <v>340</v>
      </c>
      <c r="BP77" s="1" t="s">
        <v>71</v>
      </c>
      <c r="BQ77" s="1" t="s">
        <v>71</v>
      </c>
    </row>
    <row r="78" spans="1:69">
      <c r="A78" s="3" t="s">
        <v>1113</v>
      </c>
      <c r="B78" s="3" t="s">
        <v>1727</v>
      </c>
      <c r="C78" s="3" t="s">
        <v>71</v>
      </c>
      <c r="D78" s="3" t="s">
        <v>1728</v>
      </c>
      <c r="E78" s="3" t="s">
        <v>71</v>
      </c>
      <c r="F78" s="3" t="s">
        <v>1729</v>
      </c>
      <c r="G78" s="3" t="s">
        <v>71</v>
      </c>
      <c r="H78" s="3" t="s">
        <v>71</v>
      </c>
      <c r="I78" s="3" t="s">
        <v>1730</v>
      </c>
      <c r="J78" s="3" t="s">
        <v>1731</v>
      </c>
      <c r="K78" s="3" t="s">
        <v>1682</v>
      </c>
      <c r="L78" s="3" t="s">
        <v>71</v>
      </c>
      <c r="M78" s="3" t="s">
        <v>75</v>
      </c>
      <c r="N78" s="3" t="s">
        <v>1119</v>
      </c>
      <c r="O78" s="3" t="s">
        <v>1732</v>
      </c>
      <c r="P78" s="3" t="s">
        <v>1733</v>
      </c>
      <c r="Q78" s="3" t="s">
        <v>1734</v>
      </c>
      <c r="R78" s="3" t="s">
        <v>1735</v>
      </c>
      <c r="S78" s="3" t="s">
        <v>71</v>
      </c>
      <c r="T78" s="3" t="s">
        <v>1736</v>
      </c>
      <c r="U78" s="3" t="s">
        <v>71</v>
      </c>
      <c r="V78" s="3" t="s">
        <v>1737</v>
      </c>
      <c r="W78" s="3" t="s">
        <v>1738</v>
      </c>
      <c r="X78" s="3" t="s">
        <v>71</v>
      </c>
      <c r="Y78" s="3" t="s">
        <v>1739</v>
      </c>
      <c r="Z78" s="3" t="s">
        <v>71</v>
      </c>
      <c r="AA78" s="3" t="s">
        <v>1740</v>
      </c>
      <c r="AB78" s="3" t="s">
        <v>1741</v>
      </c>
      <c r="AC78" s="3" t="s">
        <v>1742</v>
      </c>
      <c r="AD78" s="3" t="s">
        <v>1743</v>
      </c>
      <c r="AE78" s="3" t="s">
        <v>1744</v>
      </c>
      <c r="AF78" s="3" t="s">
        <v>71</v>
      </c>
      <c r="AG78" s="3">
        <v>15</v>
      </c>
      <c r="AH78" s="3">
        <v>2</v>
      </c>
      <c r="AI78" s="3">
        <v>2</v>
      </c>
      <c r="AJ78" s="3">
        <v>1</v>
      </c>
      <c r="AK78" s="3">
        <v>15</v>
      </c>
      <c r="AL78" s="3" t="s">
        <v>1692</v>
      </c>
      <c r="AM78" s="3" t="s">
        <v>1693</v>
      </c>
      <c r="AN78" s="3" t="s">
        <v>1694</v>
      </c>
      <c r="AO78" s="3" t="s">
        <v>1695</v>
      </c>
      <c r="AP78" s="3" t="s">
        <v>71</v>
      </c>
      <c r="AQ78" s="3" t="s">
        <v>1745</v>
      </c>
      <c r="AR78" s="3" t="s">
        <v>1697</v>
      </c>
      <c r="AS78" s="3" t="s">
        <v>1698</v>
      </c>
      <c r="AT78" s="3" t="s">
        <v>71</v>
      </c>
      <c r="AU78" s="3">
        <v>2009</v>
      </c>
      <c r="AV78" s="3">
        <v>125</v>
      </c>
      <c r="AW78" s="3" t="s">
        <v>71</v>
      </c>
      <c r="AX78" s="3" t="s">
        <v>71</v>
      </c>
      <c r="AY78" s="3" t="s">
        <v>71</v>
      </c>
      <c r="AZ78" s="3" t="s">
        <v>71</v>
      </c>
      <c r="BA78" s="3" t="s">
        <v>71</v>
      </c>
      <c r="BB78" s="3">
        <v>327</v>
      </c>
      <c r="BC78" s="3" t="s">
        <v>870</v>
      </c>
      <c r="BD78" s="3" t="s">
        <v>71</v>
      </c>
      <c r="BE78" s="3" t="s">
        <v>1746</v>
      </c>
      <c r="BF78" s="3" t="s">
        <v>1747</v>
      </c>
      <c r="BG78" s="3" t="s">
        <v>71</v>
      </c>
      <c r="BH78" s="3" t="s">
        <v>71</v>
      </c>
      <c r="BI78" s="3">
        <v>3</v>
      </c>
      <c r="BJ78" s="3" t="s">
        <v>1748</v>
      </c>
      <c r="BK78" s="3" t="s">
        <v>1131</v>
      </c>
      <c r="BL78" s="3" t="s">
        <v>1236</v>
      </c>
      <c r="BM78" s="3" t="s">
        <v>1749</v>
      </c>
      <c r="BN78" s="3" t="s">
        <v>71</v>
      </c>
      <c r="BO78" s="3" t="s">
        <v>1090</v>
      </c>
      <c r="BP78" s="3" t="s">
        <v>71</v>
      </c>
      <c r="BQ78" s="3" t="s">
        <v>71</v>
      </c>
    </row>
    <row r="79" spans="1:69">
      <c r="A79" s="3" t="s">
        <v>69</v>
      </c>
      <c r="B79" s="3" t="s">
        <v>1750</v>
      </c>
      <c r="C79" s="3" t="s">
        <v>71</v>
      </c>
      <c r="D79" s="3" t="s">
        <v>71</v>
      </c>
      <c r="E79" s="3" t="s">
        <v>71</v>
      </c>
      <c r="F79" s="3" t="s">
        <v>1751</v>
      </c>
      <c r="G79" s="3" t="s">
        <v>71</v>
      </c>
      <c r="H79" s="3" t="s">
        <v>71</v>
      </c>
      <c r="I79" s="3" t="s">
        <v>1752</v>
      </c>
      <c r="J79" s="3" t="s">
        <v>1753</v>
      </c>
      <c r="K79" s="3" t="s">
        <v>71</v>
      </c>
      <c r="L79" s="3" t="s">
        <v>71</v>
      </c>
      <c r="M79" s="3" t="s">
        <v>75</v>
      </c>
      <c r="N79" s="3" t="s">
        <v>76</v>
      </c>
      <c r="O79" s="3" t="s">
        <v>71</v>
      </c>
      <c r="P79" s="3" t="s">
        <v>71</v>
      </c>
      <c r="Q79" s="3" t="s">
        <v>71</v>
      </c>
      <c r="R79" s="3" t="s">
        <v>71</v>
      </c>
      <c r="S79" s="3" t="s">
        <v>71</v>
      </c>
      <c r="T79" s="3" t="s">
        <v>1754</v>
      </c>
      <c r="U79" s="3" t="s">
        <v>1755</v>
      </c>
      <c r="V79" s="3" t="s">
        <v>1756</v>
      </c>
      <c r="W79" s="3" t="s">
        <v>1757</v>
      </c>
      <c r="X79" s="3" t="s">
        <v>71</v>
      </c>
      <c r="Y79" s="3" t="s">
        <v>1758</v>
      </c>
      <c r="Z79" s="3" t="s">
        <v>1759</v>
      </c>
      <c r="AA79" s="3" t="s">
        <v>1760</v>
      </c>
      <c r="AB79" s="3" t="s">
        <v>1761</v>
      </c>
      <c r="AC79" s="3" t="s">
        <v>1762</v>
      </c>
      <c r="AD79" s="3" t="s">
        <v>1762</v>
      </c>
      <c r="AE79" s="3" t="s">
        <v>1763</v>
      </c>
      <c r="AF79" s="3" t="s">
        <v>71</v>
      </c>
      <c r="AG79" s="3">
        <v>205</v>
      </c>
      <c r="AH79" s="3">
        <v>38</v>
      </c>
      <c r="AI79" s="3">
        <v>43</v>
      </c>
      <c r="AJ79" s="3">
        <v>10</v>
      </c>
      <c r="AK79" s="3">
        <v>137</v>
      </c>
      <c r="AL79" s="3" t="s">
        <v>85</v>
      </c>
      <c r="AM79" s="3" t="s">
        <v>86</v>
      </c>
      <c r="AN79" s="3" t="s">
        <v>87</v>
      </c>
      <c r="AO79" s="3" t="s">
        <v>1764</v>
      </c>
      <c r="AP79" s="3" t="s">
        <v>1765</v>
      </c>
      <c r="AQ79" s="3" t="s">
        <v>71</v>
      </c>
      <c r="AR79" s="3" t="s">
        <v>1766</v>
      </c>
      <c r="AS79" s="3" t="s">
        <v>1767</v>
      </c>
      <c r="AT79" s="3" t="s">
        <v>596</v>
      </c>
      <c r="AU79" s="3">
        <v>2015</v>
      </c>
      <c r="AV79" s="3">
        <v>13</v>
      </c>
      <c r="AW79" s="3">
        <v>1</v>
      </c>
      <c r="AX79" s="3" t="s">
        <v>71</v>
      </c>
      <c r="AY79" s="3" t="s">
        <v>71</v>
      </c>
      <c r="AZ79" s="3" t="s">
        <v>71</v>
      </c>
      <c r="BA79" s="3" t="s">
        <v>71</v>
      </c>
      <c r="BB79" s="3">
        <v>1</v>
      </c>
      <c r="BC79" s="3">
        <v>19</v>
      </c>
      <c r="BD79" s="3" t="s">
        <v>71</v>
      </c>
      <c r="BE79" s="3" t="s">
        <v>1768</v>
      </c>
      <c r="BF79" s="3" t="s">
        <v>1769</v>
      </c>
      <c r="BG79" s="3" t="s">
        <v>71</v>
      </c>
      <c r="BH79" s="3" t="s">
        <v>71</v>
      </c>
      <c r="BI79" s="3">
        <v>19</v>
      </c>
      <c r="BJ79" s="3" t="s">
        <v>1770</v>
      </c>
      <c r="BK79" s="3" t="s">
        <v>98</v>
      </c>
      <c r="BL79" s="3" t="s">
        <v>1771</v>
      </c>
      <c r="BM79" s="3" t="s">
        <v>1772</v>
      </c>
      <c r="BN79" s="3" t="s">
        <v>71</v>
      </c>
      <c r="BO79" s="3" t="s">
        <v>71</v>
      </c>
      <c r="BP79" s="3" t="s">
        <v>71</v>
      </c>
      <c r="BQ79" s="3" t="s">
        <v>71</v>
      </c>
    </row>
    <row r="80" spans="1:69">
      <c r="A80" s="3" t="s">
        <v>69</v>
      </c>
      <c r="B80" s="3" t="s">
        <v>1773</v>
      </c>
      <c r="C80" s="3" t="s">
        <v>71</v>
      </c>
      <c r="D80" s="3" t="s">
        <v>71</v>
      </c>
      <c r="E80" s="3" t="s">
        <v>71</v>
      </c>
      <c r="F80" s="3" t="s">
        <v>1774</v>
      </c>
      <c r="G80" s="3" t="s">
        <v>71</v>
      </c>
      <c r="H80" s="3" t="s">
        <v>71</v>
      </c>
      <c r="I80" s="3" t="s">
        <v>1775</v>
      </c>
      <c r="J80" s="3" t="s">
        <v>604</v>
      </c>
      <c r="K80" s="3" t="s">
        <v>71</v>
      </c>
      <c r="L80" s="3" t="s">
        <v>71</v>
      </c>
      <c r="M80" s="3" t="s">
        <v>75</v>
      </c>
      <c r="N80" s="3" t="s">
        <v>106</v>
      </c>
      <c r="O80" s="3" t="s">
        <v>71</v>
      </c>
      <c r="P80" s="3" t="s">
        <v>71</v>
      </c>
      <c r="Q80" s="3" t="s">
        <v>71</v>
      </c>
      <c r="R80" s="3" t="s">
        <v>71</v>
      </c>
      <c r="S80" s="3" t="s">
        <v>71</v>
      </c>
      <c r="T80" s="3" t="s">
        <v>1776</v>
      </c>
      <c r="U80" s="3" t="s">
        <v>1777</v>
      </c>
      <c r="V80" s="3" t="s">
        <v>1778</v>
      </c>
      <c r="W80" s="3" t="s">
        <v>1779</v>
      </c>
      <c r="X80" s="3" t="s">
        <v>71</v>
      </c>
      <c r="Y80" s="3" t="s">
        <v>1780</v>
      </c>
      <c r="Z80" s="3" t="s">
        <v>1781</v>
      </c>
      <c r="AA80" s="3" t="s">
        <v>1782</v>
      </c>
      <c r="AB80" s="3" t="s">
        <v>1783</v>
      </c>
      <c r="AC80" s="3" t="s">
        <v>1784</v>
      </c>
      <c r="AD80" s="3" t="s">
        <v>1785</v>
      </c>
      <c r="AE80" s="3" t="s">
        <v>1786</v>
      </c>
      <c r="AF80" s="3" t="s">
        <v>71</v>
      </c>
      <c r="AG80" s="3">
        <v>99</v>
      </c>
      <c r="AH80" s="3">
        <v>9</v>
      </c>
      <c r="AI80" s="3">
        <v>9</v>
      </c>
      <c r="AJ80" s="3">
        <v>0</v>
      </c>
      <c r="AK80" s="3">
        <v>32</v>
      </c>
      <c r="AL80" s="3" t="s">
        <v>329</v>
      </c>
      <c r="AM80" s="3" t="s">
        <v>330</v>
      </c>
      <c r="AN80" s="3" t="s">
        <v>331</v>
      </c>
      <c r="AO80" s="3" t="s">
        <v>619</v>
      </c>
      <c r="AP80" s="3" t="s">
        <v>620</v>
      </c>
      <c r="AQ80" s="3" t="s">
        <v>71</v>
      </c>
      <c r="AR80" s="3" t="s">
        <v>621</v>
      </c>
      <c r="AS80" s="3" t="s">
        <v>622</v>
      </c>
      <c r="AT80" s="3" t="s">
        <v>174</v>
      </c>
      <c r="AU80" s="3">
        <v>2016</v>
      </c>
      <c r="AV80" s="3">
        <v>94</v>
      </c>
      <c r="AW80" s="3" t="s">
        <v>71</v>
      </c>
      <c r="AX80" s="3" t="s">
        <v>71</v>
      </c>
      <c r="AY80" s="3" t="s">
        <v>71</v>
      </c>
      <c r="AZ80" s="3" t="s">
        <v>71</v>
      </c>
      <c r="BA80" s="3" t="s">
        <v>71</v>
      </c>
      <c r="BB80" s="3">
        <v>668</v>
      </c>
      <c r="BC80" s="3">
        <v>681</v>
      </c>
      <c r="BD80" s="3" t="s">
        <v>71</v>
      </c>
      <c r="BE80" s="3" t="s">
        <v>1787</v>
      </c>
      <c r="BF80" s="3" t="s">
        <v>1788</v>
      </c>
      <c r="BG80" s="3" t="s">
        <v>71</v>
      </c>
      <c r="BH80" s="3" t="s">
        <v>71</v>
      </c>
      <c r="BI80" s="3">
        <v>14</v>
      </c>
      <c r="BJ80" s="3" t="s">
        <v>626</v>
      </c>
      <c r="BK80" s="3" t="s">
        <v>98</v>
      </c>
      <c r="BL80" s="3" t="s">
        <v>627</v>
      </c>
      <c r="BM80" s="3" t="s">
        <v>1789</v>
      </c>
      <c r="BN80" s="3" t="s">
        <v>71</v>
      </c>
      <c r="BO80" s="3" t="s">
        <v>1090</v>
      </c>
      <c r="BP80" s="3" t="s">
        <v>71</v>
      </c>
      <c r="BQ80" s="3" t="s">
        <v>71</v>
      </c>
    </row>
    <row r="81" spans="1:69">
      <c r="A81" s="3" t="s">
        <v>69</v>
      </c>
      <c r="B81" s="3" t="s">
        <v>1790</v>
      </c>
      <c r="C81" s="3" t="s">
        <v>71</v>
      </c>
      <c r="D81" s="3" t="s">
        <v>71</v>
      </c>
      <c r="E81" s="3" t="s">
        <v>71</v>
      </c>
      <c r="F81" s="3" t="s">
        <v>1791</v>
      </c>
      <c r="G81" s="3" t="s">
        <v>71</v>
      </c>
      <c r="H81" s="3" t="s">
        <v>71</v>
      </c>
      <c r="I81" s="3" t="s">
        <v>1792</v>
      </c>
      <c r="J81" s="3" t="s">
        <v>1793</v>
      </c>
      <c r="K81" s="3" t="s">
        <v>71</v>
      </c>
      <c r="L81" s="3" t="s">
        <v>71</v>
      </c>
      <c r="M81" s="3" t="s">
        <v>75</v>
      </c>
      <c r="N81" s="3" t="s">
        <v>106</v>
      </c>
      <c r="O81" s="3" t="s">
        <v>71</v>
      </c>
      <c r="P81" s="3" t="s">
        <v>71</v>
      </c>
      <c r="Q81" s="3" t="s">
        <v>71</v>
      </c>
      <c r="R81" s="3" t="s">
        <v>71</v>
      </c>
      <c r="S81" s="3" t="s">
        <v>71</v>
      </c>
      <c r="T81" s="3" t="s">
        <v>1794</v>
      </c>
      <c r="U81" s="3" t="s">
        <v>1795</v>
      </c>
      <c r="V81" s="3" t="s">
        <v>1796</v>
      </c>
      <c r="W81" s="3" t="s">
        <v>1797</v>
      </c>
      <c r="X81" s="3" t="s">
        <v>71</v>
      </c>
      <c r="Y81" s="3" t="s">
        <v>1798</v>
      </c>
      <c r="Z81" s="3" t="s">
        <v>1799</v>
      </c>
      <c r="AA81" s="3" t="s">
        <v>1800</v>
      </c>
      <c r="AB81" s="3" t="s">
        <v>1801</v>
      </c>
      <c r="AC81" s="3" t="s">
        <v>1802</v>
      </c>
      <c r="AD81" s="3" t="s">
        <v>1803</v>
      </c>
      <c r="AE81" s="3" t="s">
        <v>1804</v>
      </c>
      <c r="AF81" s="3" t="s">
        <v>71</v>
      </c>
      <c r="AG81" s="3">
        <v>57</v>
      </c>
      <c r="AH81" s="3">
        <v>77</v>
      </c>
      <c r="AI81" s="3">
        <v>78</v>
      </c>
      <c r="AJ81" s="3">
        <v>5</v>
      </c>
      <c r="AK81" s="3">
        <v>61</v>
      </c>
      <c r="AL81" s="3" t="s">
        <v>329</v>
      </c>
      <c r="AM81" s="3" t="s">
        <v>330</v>
      </c>
      <c r="AN81" s="3" t="s">
        <v>331</v>
      </c>
      <c r="AO81" s="3" t="s">
        <v>1805</v>
      </c>
      <c r="AP81" s="3" t="s">
        <v>1806</v>
      </c>
      <c r="AQ81" s="3" t="s">
        <v>71</v>
      </c>
      <c r="AR81" s="3" t="s">
        <v>1807</v>
      </c>
      <c r="AS81" s="3" t="s">
        <v>1808</v>
      </c>
      <c r="AT81" s="3" t="s">
        <v>780</v>
      </c>
      <c r="AU81" s="3">
        <v>2015</v>
      </c>
      <c r="AV81" s="3">
        <v>120</v>
      </c>
      <c r="AW81" s="3" t="s">
        <v>71</v>
      </c>
      <c r="AX81" s="3" t="s">
        <v>71</v>
      </c>
      <c r="AY81" s="3" t="s">
        <v>71</v>
      </c>
      <c r="AZ81" s="3" t="s">
        <v>71</v>
      </c>
      <c r="BA81" s="3" t="s">
        <v>71</v>
      </c>
      <c r="BB81" s="3">
        <v>49</v>
      </c>
      <c r="BC81" s="3">
        <v>58</v>
      </c>
      <c r="BD81" s="3" t="s">
        <v>71</v>
      </c>
      <c r="BE81" s="3" t="s">
        <v>1809</v>
      </c>
      <c r="BF81" s="3" t="s">
        <v>1810</v>
      </c>
      <c r="BG81" s="3" t="s">
        <v>71</v>
      </c>
      <c r="BH81" s="3" t="s">
        <v>71</v>
      </c>
      <c r="BI81" s="3">
        <v>10</v>
      </c>
      <c r="BJ81" s="3" t="s">
        <v>1811</v>
      </c>
      <c r="BK81" s="3" t="s">
        <v>153</v>
      </c>
      <c r="BL81" s="3" t="s">
        <v>1812</v>
      </c>
      <c r="BM81" s="3" t="s">
        <v>1813</v>
      </c>
      <c r="BN81" s="3" t="s">
        <v>71</v>
      </c>
      <c r="BO81" s="3" t="s">
        <v>1603</v>
      </c>
      <c r="BP81" s="3" t="s">
        <v>71</v>
      </c>
      <c r="BQ81" s="3" t="s">
        <v>71</v>
      </c>
    </row>
    <row r="82" spans="1:69">
      <c r="A82" s="1" t="s">
        <v>69</v>
      </c>
      <c r="B82" s="1" t="s">
        <v>1814</v>
      </c>
      <c r="C82" s="1" t="s">
        <v>71</v>
      </c>
      <c r="D82" s="1" t="s">
        <v>71</v>
      </c>
      <c r="E82" s="1" t="s">
        <v>71</v>
      </c>
      <c r="F82" s="1" t="s">
        <v>1815</v>
      </c>
      <c r="G82" s="1" t="s">
        <v>71</v>
      </c>
      <c r="H82" s="1" t="s">
        <v>71</v>
      </c>
      <c r="I82" s="1" t="s">
        <v>1816</v>
      </c>
      <c r="J82" s="1" t="s">
        <v>1278</v>
      </c>
      <c r="K82" s="1" t="s">
        <v>71</v>
      </c>
      <c r="L82" s="1" t="s">
        <v>71</v>
      </c>
      <c r="M82" s="1" t="s">
        <v>75</v>
      </c>
      <c r="N82" s="1" t="s">
        <v>106</v>
      </c>
      <c r="O82" s="1" t="s">
        <v>71</v>
      </c>
      <c r="P82" s="1" t="s">
        <v>71</v>
      </c>
      <c r="Q82" s="1" t="s">
        <v>71</v>
      </c>
      <c r="R82" s="1" t="s">
        <v>71</v>
      </c>
      <c r="S82" s="1" t="s">
        <v>71</v>
      </c>
      <c r="T82" s="1" t="s">
        <v>71</v>
      </c>
      <c r="U82" s="1" t="s">
        <v>1817</v>
      </c>
      <c r="V82" s="1" t="s">
        <v>1818</v>
      </c>
      <c r="W82" s="1" t="s">
        <v>1819</v>
      </c>
      <c r="X82" s="1" t="s">
        <v>71</v>
      </c>
      <c r="Y82" s="1" t="s">
        <v>1820</v>
      </c>
      <c r="Z82" s="1" t="s">
        <v>1821</v>
      </c>
      <c r="AA82" s="1" t="s">
        <v>1822</v>
      </c>
      <c r="AB82" s="1" t="s">
        <v>1823</v>
      </c>
      <c r="AC82" s="1" t="s">
        <v>1824</v>
      </c>
      <c r="AD82" s="1" t="s">
        <v>1824</v>
      </c>
      <c r="AE82" s="1" t="s">
        <v>1825</v>
      </c>
      <c r="AF82" s="1" t="s">
        <v>71</v>
      </c>
      <c r="AG82" s="1">
        <v>130</v>
      </c>
      <c r="AH82" s="1">
        <v>15</v>
      </c>
      <c r="AI82" s="1">
        <v>16</v>
      </c>
      <c r="AJ82" s="1">
        <v>1</v>
      </c>
      <c r="AK82" s="1">
        <v>20</v>
      </c>
      <c r="AL82" s="1" t="s">
        <v>1826</v>
      </c>
      <c r="AM82" s="1" t="s">
        <v>426</v>
      </c>
      <c r="AN82" s="1" t="s">
        <v>1827</v>
      </c>
      <c r="AO82" s="1" t="s">
        <v>71</v>
      </c>
      <c r="AP82" s="1" t="s">
        <v>1290</v>
      </c>
      <c r="AQ82" s="1" t="s">
        <v>71</v>
      </c>
      <c r="AR82" s="1" t="s">
        <v>1278</v>
      </c>
      <c r="AS82" s="1" t="s">
        <v>1291</v>
      </c>
      <c r="AT82" s="1" t="s">
        <v>844</v>
      </c>
      <c r="AU82" s="1">
        <v>2019</v>
      </c>
      <c r="AV82" s="1">
        <v>7</v>
      </c>
      <c r="AW82" s="1">
        <v>8</v>
      </c>
      <c r="AX82" s="1" t="s">
        <v>71</v>
      </c>
      <c r="AY82" s="1" t="s">
        <v>71</v>
      </c>
      <c r="AZ82" s="1" t="s">
        <v>71</v>
      </c>
      <c r="BA82" s="1" t="s">
        <v>71</v>
      </c>
      <c r="BB82" s="1">
        <v>993</v>
      </c>
      <c r="BC82" s="1">
        <v>1017</v>
      </c>
      <c r="BD82" s="1" t="s">
        <v>71</v>
      </c>
      <c r="BE82" s="1" t="s">
        <v>1828</v>
      </c>
      <c r="BF82" s="1" t="s">
        <v>1829</v>
      </c>
      <c r="BG82" s="1" t="s">
        <v>71</v>
      </c>
      <c r="BH82" s="1" t="s">
        <v>71</v>
      </c>
      <c r="BI82" s="1">
        <v>25</v>
      </c>
      <c r="BJ82" s="1" t="s">
        <v>1294</v>
      </c>
      <c r="BK82" s="1" t="s">
        <v>98</v>
      </c>
      <c r="BL82" s="1" t="s">
        <v>1295</v>
      </c>
      <c r="BM82" s="1" t="s">
        <v>1830</v>
      </c>
      <c r="BN82" s="1" t="s">
        <v>71</v>
      </c>
      <c r="BO82" s="1" t="s">
        <v>340</v>
      </c>
      <c r="BP82" s="1" t="s">
        <v>71</v>
      </c>
      <c r="BQ82" s="1" t="s">
        <v>71</v>
      </c>
    </row>
    <row r="83" spans="1:69">
      <c r="A83" s="3" t="s">
        <v>69</v>
      </c>
      <c r="B83" s="3" t="s">
        <v>1831</v>
      </c>
      <c r="C83" s="3" t="s">
        <v>71</v>
      </c>
      <c r="D83" s="3" t="s">
        <v>71</v>
      </c>
      <c r="E83" s="3" t="s">
        <v>71</v>
      </c>
      <c r="F83" s="3" t="s">
        <v>1832</v>
      </c>
      <c r="G83" s="3" t="s">
        <v>71</v>
      </c>
      <c r="H83" s="3" t="s">
        <v>71</v>
      </c>
      <c r="I83" s="3" t="s">
        <v>1833</v>
      </c>
      <c r="J83" s="3" t="s">
        <v>1834</v>
      </c>
      <c r="K83" s="3" t="s">
        <v>71</v>
      </c>
      <c r="L83" s="3" t="s">
        <v>71</v>
      </c>
      <c r="M83" s="3" t="s">
        <v>75</v>
      </c>
      <c r="N83" s="3" t="s">
        <v>106</v>
      </c>
      <c r="O83" s="3" t="s">
        <v>71</v>
      </c>
      <c r="P83" s="3" t="s">
        <v>71</v>
      </c>
      <c r="Q83" s="3" t="s">
        <v>71</v>
      </c>
      <c r="R83" s="3" t="s">
        <v>71</v>
      </c>
      <c r="S83" s="3" t="s">
        <v>71</v>
      </c>
      <c r="T83" s="3" t="s">
        <v>1835</v>
      </c>
      <c r="U83" s="3" t="s">
        <v>1836</v>
      </c>
      <c r="V83" s="3" t="s">
        <v>1837</v>
      </c>
      <c r="W83" s="3" t="s">
        <v>1838</v>
      </c>
      <c r="X83" s="3" t="s">
        <v>71</v>
      </c>
      <c r="Y83" s="3" t="s">
        <v>1839</v>
      </c>
      <c r="Z83" s="3" t="s">
        <v>1840</v>
      </c>
      <c r="AA83" s="3" t="s">
        <v>71</v>
      </c>
      <c r="AB83" s="3" t="s">
        <v>71</v>
      </c>
      <c r="AC83" s="3" t="s">
        <v>71</v>
      </c>
      <c r="AD83" s="3" t="s">
        <v>71</v>
      </c>
      <c r="AE83" s="3" t="s">
        <v>71</v>
      </c>
      <c r="AF83" s="3" t="s">
        <v>71</v>
      </c>
      <c r="AG83" s="3">
        <v>101</v>
      </c>
      <c r="AH83" s="3">
        <v>3</v>
      </c>
      <c r="AI83" s="3">
        <v>3</v>
      </c>
      <c r="AJ83" s="3">
        <v>0</v>
      </c>
      <c r="AK83" s="3">
        <v>68</v>
      </c>
      <c r="AL83" s="3" t="s">
        <v>118</v>
      </c>
      <c r="AM83" s="3" t="s">
        <v>278</v>
      </c>
      <c r="AN83" s="3" t="s">
        <v>279</v>
      </c>
      <c r="AO83" s="3" t="s">
        <v>1841</v>
      </c>
      <c r="AP83" s="3" t="s">
        <v>1842</v>
      </c>
      <c r="AQ83" s="3" t="s">
        <v>71</v>
      </c>
      <c r="AR83" s="3" t="s">
        <v>1843</v>
      </c>
      <c r="AS83" s="3" t="s">
        <v>1844</v>
      </c>
      <c r="AT83" s="3" t="s">
        <v>1845</v>
      </c>
      <c r="AU83" s="3">
        <v>2014</v>
      </c>
      <c r="AV83" s="3">
        <v>27</v>
      </c>
      <c r="AW83" s="3">
        <v>5</v>
      </c>
      <c r="AX83" s="3" t="s">
        <v>71</v>
      </c>
      <c r="AY83" s="3" t="s">
        <v>71</v>
      </c>
      <c r="AZ83" s="3" t="s">
        <v>71</v>
      </c>
      <c r="BA83" s="3" t="s">
        <v>71</v>
      </c>
      <c r="BB83" s="3">
        <v>811</v>
      </c>
      <c r="BC83" s="3">
        <v>829</v>
      </c>
      <c r="BD83" s="3" t="s">
        <v>71</v>
      </c>
      <c r="BE83" s="3" t="s">
        <v>1846</v>
      </c>
      <c r="BF83" s="3" t="s">
        <v>1847</v>
      </c>
      <c r="BG83" s="3" t="s">
        <v>71</v>
      </c>
      <c r="BH83" s="3" t="s">
        <v>71</v>
      </c>
      <c r="BI83" s="3">
        <v>19</v>
      </c>
      <c r="BJ83" s="3" t="s">
        <v>1848</v>
      </c>
      <c r="BK83" s="3" t="s">
        <v>1849</v>
      </c>
      <c r="BL83" s="3" t="s">
        <v>1850</v>
      </c>
      <c r="BM83" s="3" t="s">
        <v>1851</v>
      </c>
      <c r="BN83" s="3" t="s">
        <v>71</v>
      </c>
      <c r="BO83" s="3" t="s">
        <v>71</v>
      </c>
      <c r="BP83" s="3" t="s">
        <v>71</v>
      </c>
      <c r="BQ83" s="3" t="s">
        <v>71</v>
      </c>
    </row>
    <row r="84" spans="1:69">
      <c r="A84" s="3" t="s">
        <v>69</v>
      </c>
      <c r="B84" s="3" t="s">
        <v>1852</v>
      </c>
      <c r="C84" s="3" t="s">
        <v>71</v>
      </c>
      <c r="D84" s="3" t="s">
        <v>71</v>
      </c>
      <c r="E84" s="3" t="s">
        <v>71</v>
      </c>
      <c r="F84" s="3" t="s">
        <v>1853</v>
      </c>
      <c r="G84" s="3" t="s">
        <v>71</v>
      </c>
      <c r="H84" s="3" t="s">
        <v>71</v>
      </c>
      <c r="I84" s="3" t="s">
        <v>1854</v>
      </c>
      <c r="J84" s="3" t="s">
        <v>749</v>
      </c>
      <c r="K84" s="3" t="s">
        <v>71</v>
      </c>
      <c r="L84" s="3" t="s">
        <v>71</v>
      </c>
      <c r="M84" s="3" t="s">
        <v>75</v>
      </c>
      <c r="N84" s="3" t="s">
        <v>76</v>
      </c>
      <c r="O84" s="3" t="s">
        <v>71</v>
      </c>
      <c r="P84" s="3" t="s">
        <v>71</v>
      </c>
      <c r="Q84" s="3" t="s">
        <v>71</v>
      </c>
      <c r="R84" s="3" t="s">
        <v>71</v>
      </c>
      <c r="S84" s="3" t="s">
        <v>71</v>
      </c>
      <c r="T84" s="3" t="s">
        <v>1855</v>
      </c>
      <c r="U84" s="3" t="s">
        <v>1856</v>
      </c>
      <c r="V84" s="3" t="s">
        <v>1857</v>
      </c>
      <c r="W84" s="3" t="s">
        <v>1858</v>
      </c>
      <c r="X84" s="3" t="s">
        <v>71</v>
      </c>
      <c r="Y84" s="3" t="s">
        <v>1859</v>
      </c>
      <c r="Z84" s="3" t="s">
        <v>1860</v>
      </c>
      <c r="AA84" s="3" t="s">
        <v>1861</v>
      </c>
      <c r="AB84" s="3" t="s">
        <v>1862</v>
      </c>
      <c r="AC84" s="3" t="s">
        <v>1863</v>
      </c>
      <c r="AD84" s="3" t="s">
        <v>1864</v>
      </c>
      <c r="AE84" s="3" t="s">
        <v>1865</v>
      </c>
      <c r="AF84" s="3" t="s">
        <v>71</v>
      </c>
      <c r="AG84" s="3">
        <v>90</v>
      </c>
      <c r="AH84" s="3">
        <v>62</v>
      </c>
      <c r="AI84" s="3">
        <v>68</v>
      </c>
      <c r="AJ84" s="3">
        <v>17</v>
      </c>
      <c r="AK84" s="3">
        <v>152</v>
      </c>
      <c r="AL84" s="3" t="s">
        <v>760</v>
      </c>
      <c r="AM84" s="3" t="s">
        <v>304</v>
      </c>
      <c r="AN84" s="3" t="s">
        <v>761</v>
      </c>
      <c r="AO84" s="3" t="s">
        <v>762</v>
      </c>
      <c r="AP84" s="3" t="s">
        <v>71</v>
      </c>
      <c r="AQ84" s="3" t="s">
        <v>71</v>
      </c>
      <c r="AR84" s="3" t="s">
        <v>763</v>
      </c>
      <c r="AS84" s="3" t="s">
        <v>764</v>
      </c>
      <c r="AT84" s="3" t="s">
        <v>1866</v>
      </c>
      <c r="AU84" s="3">
        <v>2018</v>
      </c>
      <c r="AV84" s="3">
        <v>139</v>
      </c>
      <c r="AW84" s="3" t="s">
        <v>71</v>
      </c>
      <c r="AX84" s="3" t="s">
        <v>71</v>
      </c>
      <c r="AY84" s="3" t="s">
        <v>71</v>
      </c>
      <c r="AZ84" s="3" t="s">
        <v>71</v>
      </c>
      <c r="BA84" s="3" t="s">
        <v>71</v>
      </c>
      <c r="BB84" s="3">
        <v>381</v>
      </c>
      <c r="BC84" s="3">
        <v>394</v>
      </c>
      <c r="BD84" s="3" t="s">
        <v>71</v>
      </c>
      <c r="BE84" s="3" t="s">
        <v>1867</v>
      </c>
      <c r="BF84" s="3" t="s">
        <v>1868</v>
      </c>
      <c r="BG84" s="3" t="s">
        <v>71</v>
      </c>
      <c r="BH84" s="3" t="s">
        <v>71</v>
      </c>
      <c r="BI84" s="3">
        <v>14</v>
      </c>
      <c r="BJ84" s="3" t="s">
        <v>767</v>
      </c>
      <c r="BK84" s="3" t="s">
        <v>98</v>
      </c>
      <c r="BL84" s="3" t="s">
        <v>768</v>
      </c>
      <c r="BM84" s="3" t="s">
        <v>1869</v>
      </c>
      <c r="BN84" s="3">
        <v>29673937</v>
      </c>
      <c r="BO84" s="3" t="s">
        <v>1043</v>
      </c>
      <c r="BP84" s="3" t="s">
        <v>71</v>
      </c>
      <c r="BQ84" s="3" t="s">
        <v>71</v>
      </c>
    </row>
    <row r="85" spans="1:69">
      <c r="A85" s="1" t="s">
        <v>69</v>
      </c>
      <c r="B85" s="1" t="s">
        <v>1870</v>
      </c>
      <c r="C85" s="1" t="s">
        <v>71</v>
      </c>
      <c r="D85" s="1" t="s">
        <v>71</v>
      </c>
      <c r="E85" s="1" t="s">
        <v>71</v>
      </c>
      <c r="F85" s="1" t="s">
        <v>1871</v>
      </c>
      <c r="G85" s="1" t="s">
        <v>71</v>
      </c>
      <c r="H85" s="1" t="s">
        <v>71</v>
      </c>
      <c r="I85" s="1" t="s">
        <v>1872</v>
      </c>
      <c r="J85" s="1" t="s">
        <v>1873</v>
      </c>
      <c r="K85" s="1" t="s">
        <v>71</v>
      </c>
      <c r="L85" s="1" t="s">
        <v>71</v>
      </c>
      <c r="M85" s="1" t="s">
        <v>75</v>
      </c>
      <c r="N85" s="1" t="s">
        <v>106</v>
      </c>
      <c r="O85" s="1" t="s">
        <v>71</v>
      </c>
      <c r="P85" s="1" t="s">
        <v>71</v>
      </c>
      <c r="Q85" s="1" t="s">
        <v>71</v>
      </c>
      <c r="R85" s="1" t="s">
        <v>71</v>
      </c>
      <c r="S85" s="1" t="s">
        <v>71</v>
      </c>
      <c r="T85" s="1" t="s">
        <v>1874</v>
      </c>
      <c r="U85" s="1" t="s">
        <v>71</v>
      </c>
      <c r="V85" s="1" t="s">
        <v>1875</v>
      </c>
      <c r="W85" s="1" t="s">
        <v>1876</v>
      </c>
      <c r="X85" s="1" t="s">
        <v>71</v>
      </c>
      <c r="Y85" s="1" t="s">
        <v>1877</v>
      </c>
      <c r="Z85" s="1" t="s">
        <v>1878</v>
      </c>
      <c r="AA85" s="1" t="s">
        <v>71</v>
      </c>
      <c r="AB85" s="1" t="s">
        <v>1879</v>
      </c>
      <c r="AC85" s="1" t="s">
        <v>1880</v>
      </c>
      <c r="AD85" s="1" t="s">
        <v>1881</v>
      </c>
      <c r="AE85" s="1" t="s">
        <v>1882</v>
      </c>
      <c r="AF85" s="1" t="s">
        <v>71</v>
      </c>
      <c r="AG85" s="1">
        <v>15</v>
      </c>
      <c r="AH85" s="1">
        <v>15</v>
      </c>
      <c r="AI85" s="1">
        <v>15</v>
      </c>
      <c r="AJ85" s="1">
        <v>6</v>
      </c>
      <c r="AK85" s="1">
        <v>13</v>
      </c>
      <c r="AL85" s="1" t="s">
        <v>118</v>
      </c>
      <c r="AM85" s="1" t="s">
        <v>119</v>
      </c>
      <c r="AN85" s="1" t="s">
        <v>975</v>
      </c>
      <c r="AO85" s="1" t="s">
        <v>1883</v>
      </c>
      <c r="AP85" s="1" t="s">
        <v>1884</v>
      </c>
      <c r="AQ85" s="1" t="s">
        <v>71</v>
      </c>
      <c r="AR85" s="1" t="s">
        <v>1885</v>
      </c>
      <c r="AS85" s="1" t="s">
        <v>1886</v>
      </c>
      <c r="AT85" s="1" t="s">
        <v>125</v>
      </c>
      <c r="AU85" s="1">
        <v>2021</v>
      </c>
      <c r="AV85" s="1">
        <v>23</v>
      </c>
      <c r="AW85" s="1">
        <v>1</v>
      </c>
      <c r="AX85" s="1" t="s">
        <v>71</v>
      </c>
      <c r="AY85" s="1" t="s">
        <v>71</v>
      </c>
      <c r="AZ85" s="1" t="s">
        <v>93</v>
      </c>
      <c r="BA85" s="1" t="s">
        <v>71</v>
      </c>
      <c r="BB85" s="1">
        <v>203</v>
      </c>
      <c r="BC85" s="1">
        <v>218</v>
      </c>
      <c r="BD85" s="1" t="s">
        <v>71</v>
      </c>
      <c r="BE85" s="1" t="s">
        <v>1887</v>
      </c>
      <c r="BF85" s="1" t="s">
        <v>1888</v>
      </c>
      <c r="BG85" s="1" t="s">
        <v>71</v>
      </c>
      <c r="BH85" s="1" t="s">
        <v>1889</v>
      </c>
      <c r="BI85" s="1">
        <v>16</v>
      </c>
      <c r="BJ85" s="1" t="s">
        <v>313</v>
      </c>
      <c r="BK85" s="1" t="s">
        <v>98</v>
      </c>
      <c r="BL85" s="1" t="s">
        <v>314</v>
      </c>
      <c r="BM85" s="1" t="s">
        <v>1890</v>
      </c>
      <c r="BN85" s="1">
        <v>33199980</v>
      </c>
      <c r="BO85" s="1" t="s">
        <v>1891</v>
      </c>
      <c r="BP85" s="1" t="s">
        <v>71</v>
      </c>
      <c r="BQ85" s="1" t="s">
        <v>71</v>
      </c>
    </row>
    <row r="86" spans="1:69">
      <c r="A86" s="3" t="s">
        <v>69</v>
      </c>
      <c r="B86" s="3" t="s">
        <v>1892</v>
      </c>
      <c r="C86" s="3" t="s">
        <v>71</v>
      </c>
      <c r="D86" s="3" t="s">
        <v>71</v>
      </c>
      <c r="E86" s="3" t="s">
        <v>71</v>
      </c>
      <c r="F86" s="3" t="s">
        <v>1893</v>
      </c>
      <c r="G86" s="3" t="s">
        <v>71</v>
      </c>
      <c r="H86" s="3" t="s">
        <v>71</v>
      </c>
      <c r="I86" s="3" t="s">
        <v>1894</v>
      </c>
      <c r="J86" s="3" t="s">
        <v>388</v>
      </c>
      <c r="K86" s="3" t="s">
        <v>71</v>
      </c>
      <c r="L86" s="3" t="s">
        <v>71</v>
      </c>
      <c r="M86" s="3" t="s">
        <v>75</v>
      </c>
      <c r="N86" s="3" t="s">
        <v>106</v>
      </c>
      <c r="O86" s="3" t="s">
        <v>71</v>
      </c>
      <c r="P86" s="3" t="s">
        <v>71</v>
      </c>
      <c r="Q86" s="3" t="s">
        <v>71</v>
      </c>
      <c r="R86" s="3" t="s">
        <v>71</v>
      </c>
      <c r="S86" s="3" t="s">
        <v>71</v>
      </c>
      <c r="T86" s="3" t="s">
        <v>1895</v>
      </c>
      <c r="U86" s="3" t="s">
        <v>1896</v>
      </c>
      <c r="V86" s="3" t="s">
        <v>1897</v>
      </c>
      <c r="W86" s="3" t="s">
        <v>1898</v>
      </c>
      <c r="X86" s="3" t="s">
        <v>1899</v>
      </c>
      <c r="Y86" s="3" t="s">
        <v>1900</v>
      </c>
      <c r="Z86" s="3" t="s">
        <v>1901</v>
      </c>
      <c r="AA86" s="3" t="s">
        <v>1902</v>
      </c>
      <c r="AB86" s="3" t="s">
        <v>1903</v>
      </c>
      <c r="AC86" s="3" t="s">
        <v>1904</v>
      </c>
      <c r="AD86" s="3" t="s">
        <v>1905</v>
      </c>
      <c r="AE86" s="3" t="s">
        <v>1906</v>
      </c>
      <c r="AF86" s="3" t="s">
        <v>71</v>
      </c>
      <c r="AG86" s="3">
        <v>84</v>
      </c>
      <c r="AH86" s="3">
        <v>59</v>
      </c>
      <c r="AI86" s="3">
        <v>66</v>
      </c>
      <c r="AJ86" s="3">
        <v>9</v>
      </c>
      <c r="AK86" s="3">
        <v>159</v>
      </c>
      <c r="AL86" s="3" t="s">
        <v>1081</v>
      </c>
      <c r="AM86" s="3" t="s">
        <v>400</v>
      </c>
      <c r="AN86" s="3" t="s">
        <v>401</v>
      </c>
      <c r="AO86" s="3" t="s">
        <v>402</v>
      </c>
      <c r="AP86" s="3" t="s">
        <v>403</v>
      </c>
      <c r="AQ86" s="3" t="s">
        <v>71</v>
      </c>
      <c r="AR86" s="3" t="s">
        <v>404</v>
      </c>
      <c r="AS86" s="3" t="s">
        <v>405</v>
      </c>
      <c r="AT86" s="3" t="s">
        <v>780</v>
      </c>
      <c r="AU86" s="3">
        <v>2016</v>
      </c>
      <c r="AV86" s="3">
        <v>22</v>
      </c>
      <c r="AW86" s="3">
        <v>12</v>
      </c>
      <c r="AX86" s="3" t="s">
        <v>71</v>
      </c>
      <c r="AY86" s="3" t="s">
        <v>71</v>
      </c>
      <c r="AZ86" s="3" t="s">
        <v>71</v>
      </c>
      <c r="BA86" s="3" t="s">
        <v>71</v>
      </c>
      <c r="BB86" s="3">
        <v>3901</v>
      </c>
      <c r="BC86" s="3">
        <v>3913</v>
      </c>
      <c r="BD86" s="3" t="s">
        <v>71</v>
      </c>
      <c r="BE86" s="3" t="s">
        <v>1907</v>
      </c>
      <c r="BF86" s="3" t="s">
        <v>1908</v>
      </c>
      <c r="BG86" s="3" t="s">
        <v>71</v>
      </c>
      <c r="BH86" s="3" t="s">
        <v>71</v>
      </c>
      <c r="BI86" s="3">
        <v>13</v>
      </c>
      <c r="BJ86" s="3" t="s">
        <v>410</v>
      </c>
      <c r="BK86" s="3" t="s">
        <v>98</v>
      </c>
      <c r="BL86" s="3" t="s">
        <v>154</v>
      </c>
      <c r="BM86" s="3" t="s">
        <v>1909</v>
      </c>
      <c r="BN86" s="3">
        <v>27324415</v>
      </c>
      <c r="BO86" s="3" t="s">
        <v>71</v>
      </c>
      <c r="BP86" s="3" t="s">
        <v>71</v>
      </c>
      <c r="BQ86" s="3" t="s">
        <v>71</v>
      </c>
    </row>
    <row r="87" spans="1:69">
      <c r="A87" s="3" t="s">
        <v>69</v>
      </c>
      <c r="B87" s="3" t="s">
        <v>1910</v>
      </c>
      <c r="C87" s="3" t="s">
        <v>71</v>
      </c>
      <c r="D87" s="3" t="s">
        <v>71</v>
      </c>
      <c r="E87" s="3" t="s">
        <v>71</v>
      </c>
      <c r="F87" s="3" t="s">
        <v>1911</v>
      </c>
      <c r="G87" s="3" t="s">
        <v>71</v>
      </c>
      <c r="H87" s="3" t="s">
        <v>71</v>
      </c>
      <c r="I87" s="3" t="s">
        <v>1912</v>
      </c>
      <c r="J87" s="3" t="s">
        <v>1913</v>
      </c>
      <c r="K87" s="3" t="s">
        <v>71</v>
      </c>
      <c r="L87" s="3" t="s">
        <v>71</v>
      </c>
      <c r="M87" s="3" t="s">
        <v>75</v>
      </c>
      <c r="N87" s="3" t="s">
        <v>106</v>
      </c>
      <c r="O87" s="3" t="s">
        <v>71</v>
      </c>
      <c r="P87" s="3" t="s">
        <v>71</v>
      </c>
      <c r="Q87" s="3" t="s">
        <v>71</v>
      </c>
      <c r="R87" s="3" t="s">
        <v>71</v>
      </c>
      <c r="S87" s="3" t="s">
        <v>71</v>
      </c>
      <c r="T87" s="3" t="s">
        <v>1914</v>
      </c>
      <c r="U87" s="3" t="s">
        <v>1915</v>
      </c>
      <c r="V87" s="3" t="s">
        <v>1916</v>
      </c>
      <c r="W87" s="3" t="s">
        <v>1917</v>
      </c>
      <c r="X87" s="3" t="s">
        <v>71</v>
      </c>
      <c r="Y87" s="3" t="s">
        <v>1918</v>
      </c>
      <c r="Z87" s="3" t="s">
        <v>1919</v>
      </c>
      <c r="AA87" s="3" t="s">
        <v>71</v>
      </c>
      <c r="AB87" s="3" t="s">
        <v>1920</v>
      </c>
      <c r="AC87" s="3" t="s">
        <v>1921</v>
      </c>
      <c r="AD87" s="3" t="s">
        <v>1922</v>
      </c>
      <c r="AE87" s="3" t="s">
        <v>1923</v>
      </c>
      <c r="AF87" s="3" t="s">
        <v>71</v>
      </c>
      <c r="AG87" s="3">
        <v>42</v>
      </c>
      <c r="AH87" s="3">
        <v>12</v>
      </c>
      <c r="AI87" s="3">
        <v>12</v>
      </c>
      <c r="AJ87" s="3">
        <v>0</v>
      </c>
      <c r="AK87" s="3">
        <v>42</v>
      </c>
      <c r="AL87" s="3" t="s">
        <v>118</v>
      </c>
      <c r="AM87" s="3" t="s">
        <v>119</v>
      </c>
      <c r="AN87" s="3" t="s">
        <v>975</v>
      </c>
      <c r="AO87" s="3" t="s">
        <v>1924</v>
      </c>
      <c r="AP87" s="3" t="s">
        <v>1925</v>
      </c>
      <c r="AQ87" s="3" t="s">
        <v>71</v>
      </c>
      <c r="AR87" s="3" t="s">
        <v>1926</v>
      </c>
      <c r="AS87" s="3" t="s">
        <v>1927</v>
      </c>
      <c r="AT87" s="3" t="s">
        <v>780</v>
      </c>
      <c r="AU87" s="3">
        <v>2014</v>
      </c>
      <c r="AV87" s="3">
        <v>72</v>
      </c>
      <c r="AW87" s="3">
        <v>12</v>
      </c>
      <c r="AX87" s="3" t="s">
        <v>71</v>
      </c>
      <c r="AY87" s="3" t="s">
        <v>71</v>
      </c>
      <c r="AZ87" s="3" t="s">
        <v>93</v>
      </c>
      <c r="BA87" s="3" t="s">
        <v>71</v>
      </c>
      <c r="BB87" s="3">
        <v>4727</v>
      </c>
      <c r="BC87" s="3">
        <v>4744</v>
      </c>
      <c r="BD87" s="3" t="s">
        <v>71</v>
      </c>
      <c r="BE87" s="3" t="s">
        <v>1928</v>
      </c>
      <c r="BF87" s="3" t="s">
        <v>1929</v>
      </c>
      <c r="BG87" s="3" t="s">
        <v>71</v>
      </c>
      <c r="BH87" s="3" t="s">
        <v>71</v>
      </c>
      <c r="BI87" s="3">
        <v>18</v>
      </c>
      <c r="BJ87" s="3" t="s">
        <v>1930</v>
      </c>
      <c r="BK87" s="3" t="s">
        <v>98</v>
      </c>
      <c r="BL87" s="3" t="s">
        <v>1931</v>
      </c>
      <c r="BM87" s="3" t="s">
        <v>1932</v>
      </c>
      <c r="BN87" s="3" t="s">
        <v>71</v>
      </c>
      <c r="BO87" s="3" t="s">
        <v>71</v>
      </c>
      <c r="BP87" s="3" t="s">
        <v>71</v>
      </c>
      <c r="BQ87" s="3" t="s">
        <v>71</v>
      </c>
    </row>
    <row r="88" spans="1:69">
      <c r="A88" s="3" t="s">
        <v>69</v>
      </c>
      <c r="B88" s="3" t="s">
        <v>1933</v>
      </c>
      <c r="C88" s="3" t="s">
        <v>71</v>
      </c>
      <c r="D88" s="3" t="s">
        <v>71</v>
      </c>
      <c r="E88" s="3" t="s">
        <v>71</v>
      </c>
      <c r="F88" s="3" t="s">
        <v>1934</v>
      </c>
      <c r="G88" s="3" t="s">
        <v>71</v>
      </c>
      <c r="H88" s="3" t="s">
        <v>71</v>
      </c>
      <c r="I88" s="3" t="s">
        <v>1935</v>
      </c>
      <c r="J88" s="3" t="s">
        <v>239</v>
      </c>
      <c r="K88" s="3" t="s">
        <v>71</v>
      </c>
      <c r="L88" s="3" t="s">
        <v>71</v>
      </c>
      <c r="M88" s="3" t="s">
        <v>75</v>
      </c>
      <c r="N88" s="3" t="s">
        <v>106</v>
      </c>
      <c r="O88" s="3" t="s">
        <v>71</v>
      </c>
      <c r="P88" s="3" t="s">
        <v>71</v>
      </c>
      <c r="Q88" s="3" t="s">
        <v>71</v>
      </c>
      <c r="R88" s="3" t="s">
        <v>71</v>
      </c>
      <c r="S88" s="3" t="s">
        <v>71</v>
      </c>
      <c r="T88" s="3" t="s">
        <v>1936</v>
      </c>
      <c r="U88" s="3" t="s">
        <v>1937</v>
      </c>
      <c r="V88" s="3" t="s">
        <v>1938</v>
      </c>
      <c r="W88" s="3" t="s">
        <v>1939</v>
      </c>
      <c r="X88" s="3" t="s">
        <v>71</v>
      </c>
      <c r="Y88" s="3" t="s">
        <v>1940</v>
      </c>
      <c r="Z88" s="3" t="s">
        <v>1941</v>
      </c>
      <c r="AA88" s="3" t="s">
        <v>1942</v>
      </c>
      <c r="AB88" s="3" t="s">
        <v>1943</v>
      </c>
      <c r="AC88" s="3" t="s">
        <v>1944</v>
      </c>
      <c r="AD88" s="3" t="s">
        <v>1945</v>
      </c>
      <c r="AE88" s="3" t="s">
        <v>1946</v>
      </c>
      <c r="AF88" s="3" t="s">
        <v>71</v>
      </c>
      <c r="AG88" s="3">
        <v>41</v>
      </c>
      <c r="AH88" s="3">
        <v>28</v>
      </c>
      <c r="AI88" s="3">
        <v>28</v>
      </c>
      <c r="AJ88" s="3">
        <v>3</v>
      </c>
      <c r="AK88" s="3">
        <v>111</v>
      </c>
      <c r="AL88" s="3" t="s">
        <v>742</v>
      </c>
      <c r="AM88" s="3" t="s">
        <v>251</v>
      </c>
      <c r="AN88" s="3" t="s">
        <v>252</v>
      </c>
      <c r="AO88" s="3" t="s">
        <v>253</v>
      </c>
      <c r="AP88" s="3" t="s">
        <v>71</v>
      </c>
      <c r="AQ88" s="3" t="s">
        <v>71</v>
      </c>
      <c r="AR88" s="3" t="s">
        <v>254</v>
      </c>
      <c r="AS88" s="3" t="s">
        <v>255</v>
      </c>
      <c r="AT88" s="3" t="s">
        <v>521</v>
      </c>
      <c r="AU88" s="3">
        <v>2014</v>
      </c>
      <c r="AV88" s="3">
        <v>9</v>
      </c>
      <c r="AW88" s="3">
        <v>4</v>
      </c>
      <c r="AX88" s="3" t="s">
        <v>71</v>
      </c>
      <c r="AY88" s="3" t="s">
        <v>71</v>
      </c>
      <c r="AZ88" s="3" t="s">
        <v>71</v>
      </c>
      <c r="BA88" s="3" t="s">
        <v>71</v>
      </c>
      <c r="BB88" s="3" t="s">
        <v>71</v>
      </c>
      <c r="BC88" s="3" t="s">
        <v>71</v>
      </c>
      <c r="BD88" s="3">
        <v>44004</v>
      </c>
      <c r="BE88" s="3" t="s">
        <v>1947</v>
      </c>
      <c r="BF88" s="3" t="s">
        <v>1948</v>
      </c>
      <c r="BG88" s="3" t="s">
        <v>71</v>
      </c>
      <c r="BH88" s="3" t="s">
        <v>71</v>
      </c>
      <c r="BI88" s="3">
        <v>12</v>
      </c>
      <c r="BJ88" s="3" t="s">
        <v>259</v>
      </c>
      <c r="BK88" s="3" t="s">
        <v>98</v>
      </c>
      <c r="BL88" s="3" t="s">
        <v>260</v>
      </c>
      <c r="BM88" s="3" t="s">
        <v>1949</v>
      </c>
      <c r="BN88" s="3" t="s">
        <v>71</v>
      </c>
      <c r="BO88" s="3" t="s">
        <v>1323</v>
      </c>
      <c r="BP88" s="3" t="s">
        <v>71</v>
      </c>
      <c r="BQ88" s="3" t="s">
        <v>71</v>
      </c>
    </row>
    <row r="89" spans="1:69">
      <c r="A89" s="3" t="s">
        <v>69</v>
      </c>
      <c r="B89" s="3" t="s">
        <v>1950</v>
      </c>
      <c r="C89" s="3" t="s">
        <v>71</v>
      </c>
      <c r="D89" s="3" t="s">
        <v>71</v>
      </c>
      <c r="E89" s="3" t="s">
        <v>71</v>
      </c>
      <c r="F89" s="3" t="s">
        <v>1951</v>
      </c>
      <c r="G89" s="3" t="s">
        <v>71</v>
      </c>
      <c r="H89" s="3" t="s">
        <v>71</v>
      </c>
      <c r="I89" s="3" t="s">
        <v>1952</v>
      </c>
      <c r="J89" s="3" t="s">
        <v>1953</v>
      </c>
      <c r="K89" s="3" t="s">
        <v>71</v>
      </c>
      <c r="L89" s="3" t="s">
        <v>71</v>
      </c>
      <c r="M89" s="3" t="s">
        <v>75</v>
      </c>
      <c r="N89" s="3" t="s">
        <v>106</v>
      </c>
      <c r="O89" s="3" t="s">
        <v>71</v>
      </c>
      <c r="P89" s="3" t="s">
        <v>71</v>
      </c>
      <c r="Q89" s="3" t="s">
        <v>71</v>
      </c>
      <c r="R89" s="3" t="s">
        <v>71</v>
      </c>
      <c r="S89" s="3" t="s">
        <v>71</v>
      </c>
      <c r="T89" s="3" t="s">
        <v>1954</v>
      </c>
      <c r="U89" s="3" t="s">
        <v>1955</v>
      </c>
      <c r="V89" s="3" t="s">
        <v>1956</v>
      </c>
      <c r="W89" s="3" t="s">
        <v>1957</v>
      </c>
      <c r="X89" s="3" t="s">
        <v>71</v>
      </c>
      <c r="Y89" s="3" t="s">
        <v>1958</v>
      </c>
      <c r="Z89" s="3" t="s">
        <v>1959</v>
      </c>
      <c r="AA89" s="3" t="s">
        <v>1960</v>
      </c>
      <c r="AB89" s="3" t="s">
        <v>1961</v>
      </c>
      <c r="AC89" s="3" t="s">
        <v>71</v>
      </c>
      <c r="AD89" s="3" t="s">
        <v>71</v>
      </c>
      <c r="AE89" s="3" t="s">
        <v>71</v>
      </c>
      <c r="AF89" s="3" t="s">
        <v>71</v>
      </c>
      <c r="AG89" s="3">
        <v>30</v>
      </c>
      <c r="AH89" s="3">
        <v>6</v>
      </c>
      <c r="AI89" s="3">
        <v>6</v>
      </c>
      <c r="AJ89" s="3">
        <v>1</v>
      </c>
      <c r="AK89" s="3">
        <v>34</v>
      </c>
      <c r="AL89" s="3" t="s">
        <v>1962</v>
      </c>
      <c r="AM89" s="3" t="s">
        <v>1963</v>
      </c>
      <c r="AN89" s="3" t="s">
        <v>1964</v>
      </c>
      <c r="AO89" s="3" t="s">
        <v>1965</v>
      </c>
      <c r="AP89" s="3" t="s">
        <v>1966</v>
      </c>
      <c r="AQ89" s="3" t="s">
        <v>71</v>
      </c>
      <c r="AR89" s="3" t="s">
        <v>1967</v>
      </c>
      <c r="AS89" s="3" t="s">
        <v>1968</v>
      </c>
      <c r="AT89" s="3" t="s">
        <v>623</v>
      </c>
      <c r="AU89" s="3">
        <v>2015</v>
      </c>
      <c r="AV89" s="3">
        <v>226</v>
      </c>
      <c r="AW89" s="3">
        <v>5</v>
      </c>
      <c r="AX89" s="3" t="s">
        <v>71</v>
      </c>
      <c r="AY89" s="3" t="s">
        <v>71</v>
      </c>
      <c r="AZ89" s="3" t="s">
        <v>71</v>
      </c>
      <c r="BA89" s="3" t="s">
        <v>71</v>
      </c>
      <c r="BB89" s="3" t="s">
        <v>71</v>
      </c>
      <c r="BC89" s="3" t="s">
        <v>71</v>
      </c>
      <c r="BD89" s="3">
        <v>134</v>
      </c>
      <c r="BE89" s="3" t="s">
        <v>1969</v>
      </c>
      <c r="BF89" s="3" t="s">
        <v>1970</v>
      </c>
      <c r="BG89" s="3" t="s">
        <v>71</v>
      </c>
      <c r="BH89" s="3" t="s">
        <v>71</v>
      </c>
      <c r="BI89" s="3">
        <v>10</v>
      </c>
      <c r="BJ89" s="3" t="s">
        <v>1971</v>
      </c>
      <c r="BK89" s="3" t="s">
        <v>98</v>
      </c>
      <c r="BL89" s="3" t="s">
        <v>1972</v>
      </c>
      <c r="BM89" s="3" t="s">
        <v>1973</v>
      </c>
      <c r="BN89" s="3" t="s">
        <v>71</v>
      </c>
      <c r="BO89" s="3" t="s">
        <v>71</v>
      </c>
      <c r="BP89" s="3" t="s">
        <v>71</v>
      </c>
      <c r="BQ89" s="3" t="s">
        <v>71</v>
      </c>
    </row>
    <row r="90" spans="1:69">
      <c r="A90" s="1" t="s">
        <v>69</v>
      </c>
      <c r="B90" s="1" t="s">
        <v>1974</v>
      </c>
      <c r="C90" s="1" t="s">
        <v>71</v>
      </c>
      <c r="D90" s="1" t="s">
        <v>71</v>
      </c>
      <c r="E90" s="1" t="s">
        <v>71</v>
      </c>
      <c r="F90" s="1" t="s">
        <v>1975</v>
      </c>
      <c r="G90" s="1" t="s">
        <v>71</v>
      </c>
      <c r="H90" s="1" t="s">
        <v>71</v>
      </c>
      <c r="I90" s="1" t="s">
        <v>1976</v>
      </c>
      <c r="J90" s="1" t="s">
        <v>1977</v>
      </c>
      <c r="K90" s="1" t="s">
        <v>71</v>
      </c>
      <c r="L90" s="1" t="s">
        <v>71</v>
      </c>
      <c r="M90" s="1" t="s">
        <v>75</v>
      </c>
      <c r="N90" s="1" t="s">
        <v>106</v>
      </c>
      <c r="O90" s="1" t="s">
        <v>71</v>
      </c>
      <c r="P90" s="1" t="s">
        <v>71</v>
      </c>
      <c r="Q90" s="1" t="s">
        <v>71</v>
      </c>
      <c r="R90" s="1" t="s">
        <v>71</v>
      </c>
      <c r="S90" s="1" t="s">
        <v>71</v>
      </c>
      <c r="T90" s="1" t="s">
        <v>1978</v>
      </c>
      <c r="U90" s="1" t="s">
        <v>1979</v>
      </c>
      <c r="V90" s="1" t="s">
        <v>1980</v>
      </c>
      <c r="W90" s="1" t="s">
        <v>1981</v>
      </c>
      <c r="X90" s="1" t="s">
        <v>71</v>
      </c>
      <c r="Y90" s="1" t="s">
        <v>1982</v>
      </c>
      <c r="Z90" s="1" t="s">
        <v>1983</v>
      </c>
      <c r="AA90" s="1" t="s">
        <v>1984</v>
      </c>
      <c r="AB90" s="1" t="s">
        <v>1985</v>
      </c>
      <c r="AC90" s="1" t="s">
        <v>1986</v>
      </c>
      <c r="AD90" s="1" t="s">
        <v>1987</v>
      </c>
      <c r="AE90" s="1" t="s">
        <v>1988</v>
      </c>
      <c r="AF90" s="1" t="s">
        <v>71</v>
      </c>
      <c r="AG90" s="1">
        <v>60</v>
      </c>
      <c r="AH90" s="1">
        <v>4</v>
      </c>
      <c r="AI90" s="1">
        <v>4</v>
      </c>
      <c r="AJ90" s="1">
        <v>6</v>
      </c>
      <c r="AK90" s="1">
        <v>13</v>
      </c>
      <c r="AL90" s="1" t="s">
        <v>1826</v>
      </c>
      <c r="AM90" s="1" t="s">
        <v>426</v>
      </c>
      <c r="AN90" s="1" t="s">
        <v>1827</v>
      </c>
      <c r="AO90" s="1" t="s">
        <v>1989</v>
      </c>
      <c r="AP90" s="1" t="s">
        <v>1990</v>
      </c>
      <c r="AQ90" s="1" t="s">
        <v>71</v>
      </c>
      <c r="AR90" s="1" t="s">
        <v>1991</v>
      </c>
      <c r="AS90" s="1" t="s">
        <v>1992</v>
      </c>
      <c r="AT90" s="1" t="s">
        <v>780</v>
      </c>
      <c r="AU90" s="1">
        <v>2020</v>
      </c>
      <c r="AV90" s="1">
        <v>125</v>
      </c>
      <c r="AW90" s="1">
        <v>12</v>
      </c>
      <c r="AX90" s="1" t="s">
        <v>71</v>
      </c>
      <c r="AY90" s="1" t="s">
        <v>71</v>
      </c>
      <c r="AZ90" s="1" t="s">
        <v>71</v>
      </c>
      <c r="BA90" s="1" t="s">
        <v>71</v>
      </c>
      <c r="BB90" s="1" t="s">
        <v>71</v>
      </c>
      <c r="BC90" s="1" t="s">
        <v>71</v>
      </c>
      <c r="BD90" s="1" t="s">
        <v>1993</v>
      </c>
      <c r="BE90" s="1" t="s">
        <v>1994</v>
      </c>
      <c r="BF90" s="1" t="s">
        <v>1995</v>
      </c>
      <c r="BG90" s="1" t="s">
        <v>71</v>
      </c>
      <c r="BH90" s="1" t="s">
        <v>71</v>
      </c>
      <c r="BI90" s="1">
        <v>14</v>
      </c>
      <c r="BJ90" s="1" t="s">
        <v>1110</v>
      </c>
      <c r="BK90" s="1" t="s">
        <v>98</v>
      </c>
      <c r="BL90" s="1" t="s">
        <v>1111</v>
      </c>
      <c r="BM90" s="1" t="s">
        <v>1996</v>
      </c>
      <c r="BN90" s="1" t="s">
        <v>71</v>
      </c>
      <c r="BO90" s="1" t="s">
        <v>71</v>
      </c>
      <c r="BP90" s="1" t="s">
        <v>71</v>
      </c>
      <c r="BQ90" s="1" t="s">
        <v>71</v>
      </c>
    </row>
    <row r="91" spans="1:69">
      <c r="A91" s="1" t="s">
        <v>69</v>
      </c>
      <c r="B91" s="1" t="s">
        <v>1997</v>
      </c>
      <c r="C91" s="1" t="s">
        <v>71</v>
      </c>
      <c r="D91" s="1" t="s">
        <v>71</v>
      </c>
      <c r="E91" s="1" t="s">
        <v>71</v>
      </c>
      <c r="F91" s="1" t="s">
        <v>1998</v>
      </c>
      <c r="G91" s="1" t="s">
        <v>71</v>
      </c>
      <c r="H91" s="1" t="s">
        <v>71</v>
      </c>
      <c r="I91" s="1" t="s">
        <v>1999</v>
      </c>
      <c r="J91" s="1" t="s">
        <v>2000</v>
      </c>
      <c r="K91" s="1" t="s">
        <v>71</v>
      </c>
      <c r="L91" s="1" t="s">
        <v>71</v>
      </c>
      <c r="M91" s="1" t="s">
        <v>75</v>
      </c>
      <c r="N91" s="1" t="s">
        <v>106</v>
      </c>
      <c r="O91" s="1" t="s">
        <v>71</v>
      </c>
      <c r="P91" s="1" t="s">
        <v>71</v>
      </c>
      <c r="Q91" s="1" t="s">
        <v>71</v>
      </c>
      <c r="R91" s="1" t="s">
        <v>71</v>
      </c>
      <c r="S91" s="1" t="s">
        <v>71</v>
      </c>
      <c r="T91" s="1" t="s">
        <v>2001</v>
      </c>
      <c r="U91" s="1" t="s">
        <v>2002</v>
      </c>
      <c r="V91" s="1" t="s">
        <v>2003</v>
      </c>
      <c r="W91" s="1" t="s">
        <v>2004</v>
      </c>
      <c r="X91" s="1" t="s">
        <v>71</v>
      </c>
      <c r="Y91" s="1" t="s">
        <v>2005</v>
      </c>
      <c r="Z91" s="1" t="s">
        <v>2006</v>
      </c>
      <c r="AA91" s="1" t="s">
        <v>2007</v>
      </c>
      <c r="AB91" s="1" t="s">
        <v>71</v>
      </c>
      <c r="AC91" s="1" t="s">
        <v>2008</v>
      </c>
      <c r="AD91" s="1" t="s">
        <v>2009</v>
      </c>
      <c r="AE91" s="1" t="s">
        <v>2010</v>
      </c>
      <c r="AF91" s="1" t="s">
        <v>71</v>
      </c>
      <c r="AG91" s="1">
        <v>36</v>
      </c>
      <c r="AH91" s="1">
        <v>10</v>
      </c>
      <c r="AI91" s="1">
        <v>13</v>
      </c>
      <c r="AJ91" s="1">
        <v>8</v>
      </c>
      <c r="AK91" s="1">
        <v>43</v>
      </c>
      <c r="AL91" s="1" t="s">
        <v>2011</v>
      </c>
      <c r="AM91" s="1" t="s">
        <v>2012</v>
      </c>
      <c r="AN91" s="1" t="s">
        <v>2013</v>
      </c>
      <c r="AO91" s="1" t="s">
        <v>2014</v>
      </c>
      <c r="AP91" s="1" t="s">
        <v>2015</v>
      </c>
      <c r="AQ91" s="1" t="s">
        <v>71</v>
      </c>
      <c r="AR91" s="1" t="s">
        <v>2016</v>
      </c>
      <c r="AS91" s="1" t="s">
        <v>2017</v>
      </c>
      <c r="AT91" s="1" t="s">
        <v>406</v>
      </c>
      <c r="AU91" s="1">
        <v>2019</v>
      </c>
      <c r="AV91" s="1">
        <v>43</v>
      </c>
      <c r="AW91" s="1" t="s">
        <v>71</v>
      </c>
      <c r="AX91" s="1" t="s">
        <v>71</v>
      </c>
      <c r="AY91" s="1" t="s">
        <v>71</v>
      </c>
      <c r="AZ91" s="1" t="s">
        <v>71</v>
      </c>
      <c r="BA91" s="1" t="s">
        <v>71</v>
      </c>
      <c r="BB91" s="1" t="s">
        <v>71</v>
      </c>
      <c r="BC91" s="1" t="s">
        <v>71</v>
      </c>
      <c r="BD91" s="1">
        <v>126373</v>
      </c>
      <c r="BE91" s="1" t="s">
        <v>2018</v>
      </c>
      <c r="BF91" s="1" t="s">
        <v>2019</v>
      </c>
      <c r="BG91" s="1" t="s">
        <v>71</v>
      </c>
      <c r="BH91" s="1" t="s">
        <v>71</v>
      </c>
      <c r="BI91" s="1">
        <v>8</v>
      </c>
      <c r="BJ91" s="1" t="s">
        <v>2020</v>
      </c>
      <c r="BK91" s="1" t="s">
        <v>153</v>
      </c>
      <c r="BL91" s="1" t="s">
        <v>2021</v>
      </c>
      <c r="BM91" s="1" t="s">
        <v>2022</v>
      </c>
      <c r="BN91" s="1" t="s">
        <v>71</v>
      </c>
      <c r="BO91" s="1" t="s">
        <v>71</v>
      </c>
      <c r="BP91" s="1" t="s">
        <v>71</v>
      </c>
      <c r="BQ91" s="1" t="s">
        <v>71</v>
      </c>
    </row>
    <row r="92" spans="1:69">
      <c r="A92" s="3" t="s">
        <v>69</v>
      </c>
      <c r="B92" s="3" t="s">
        <v>2023</v>
      </c>
      <c r="C92" s="3" t="s">
        <v>71</v>
      </c>
      <c r="D92" s="3" t="s">
        <v>71</v>
      </c>
      <c r="E92" s="3" t="s">
        <v>71</v>
      </c>
      <c r="F92" s="3" t="s">
        <v>2024</v>
      </c>
      <c r="G92" s="3" t="s">
        <v>71</v>
      </c>
      <c r="H92" s="3" t="s">
        <v>71</v>
      </c>
      <c r="I92" s="3" t="s">
        <v>2025</v>
      </c>
      <c r="J92" s="3" t="s">
        <v>2026</v>
      </c>
      <c r="K92" s="3" t="s">
        <v>71</v>
      </c>
      <c r="L92" s="3" t="s">
        <v>71</v>
      </c>
      <c r="M92" s="3" t="s">
        <v>75</v>
      </c>
      <c r="N92" s="3" t="s">
        <v>106</v>
      </c>
      <c r="O92" s="3" t="s">
        <v>71</v>
      </c>
      <c r="P92" s="3" t="s">
        <v>71</v>
      </c>
      <c r="Q92" s="3" t="s">
        <v>71</v>
      </c>
      <c r="R92" s="3" t="s">
        <v>71</v>
      </c>
      <c r="S92" s="3" t="s">
        <v>71</v>
      </c>
      <c r="T92" s="3" t="s">
        <v>2027</v>
      </c>
      <c r="U92" s="3" t="s">
        <v>2028</v>
      </c>
      <c r="V92" s="3" t="s">
        <v>2029</v>
      </c>
      <c r="W92" s="3" t="s">
        <v>2030</v>
      </c>
      <c r="X92" s="3" t="s">
        <v>71</v>
      </c>
      <c r="Y92" s="3" t="s">
        <v>2031</v>
      </c>
      <c r="Z92" s="3" t="s">
        <v>2032</v>
      </c>
      <c r="AA92" s="3" t="s">
        <v>71</v>
      </c>
      <c r="AB92" s="3" t="s">
        <v>71</v>
      </c>
      <c r="AC92" s="3" t="s">
        <v>2033</v>
      </c>
      <c r="AD92" s="3" t="s">
        <v>2034</v>
      </c>
      <c r="AE92" s="3" t="s">
        <v>2035</v>
      </c>
      <c r="AF92" s="3" t="s">
        <v>71</v>
      </c>
      <c r="AG92" s="3">
        <v>41</v>
      </c>
      <c r="AH92" s="3">
        <v>20</v>
      </c>
      <c r="AI92" s="3">
        <v>26</v>
      </c>
      <c r="AJ92" s="3">
        <v>13</v>
      </c>
      <c r="AK92" s="3">
        <v>138</v>
      </c>
      <c r="AL92" s="3" t="s">
        <v>760</v>
      </c>
      <c r="AM92" s="3" t="s">
        <v>304</v>
      </c>
      <c r="AN92" s="3" t="s">
        <v>761</v>
      </c>
      <c r="AO92" s="3" t="s">
        <v>2036</v>
      </c>
      <c r="AP92" s="3" t="s">
        <v>2037</v>
      </c>
      <c r="AQ92" s="3" t="s">
        <v>71</v>
      </c>
      <c r="AR92" s="3" t="s">
        <v>2026</v>
      </c>
      <c r="AS92" s="3" t="s">
        <v>2038</v>
      </c>
      <c r="AT92" s="3" t="s">
        <v>406</v>
      </c>
      <c r="AU92" s="3">
        <v>2016</v>
      </c>
      <c r="AV92" s="3">
        <v>155</v>
      </c>
      <c r="AW92" s="3" t="s">
        <v>71</v>
      </c>
      <c r="AX92" s="3" t="s">
        <v>71</v>
      </c>
      <c r="AY92" s="3" t="s">
        <v>71</v>
      </c>
      <c r="AZ92" s="3" t="s">
        <v>71</v>
      </c>
      <c r="BA92" s="3" t="s">
        <v>71</v>
      </c>
      <c r="BB92" s="3">
        <v>1</v>
      </c>
      <c r="BC92" s="3">
        <v>8</v>
      </c>
      <c r="BD92" s="3" t="s">
        <v>71</v>
      </c>
      <c r="BE92" s="3" t="s">
        <v>2039</v>
      </c>
      <c r="BF92" s="3" t="s">
        <v>2040</v>
      </c>
      <c r="BG92" s="3" t="s">
        <v>71</v>
      </c>
      <c r="BH92" s="3" t="s">
        <v>71</v>
      </c>
      <c r="BI92" s="3">
        <v>8</v>
      </c>
      <c r="BJ92" s="3" t="s">
        <v>97</v>
      </c>
      <c r="BK92" s="3" t="s">
        <v>98</v>
      </c>
      <c r="BL92" s="3" t="s">
        <v>99</v>
      </c>
      <c r="BM92" s="3" t="s">
        <v>2041</v>
      </c>
      <c r="BN92" s="3">
        <v>27093634</v>
      </c>
      <c r="BO92" s="3" t="s">
        <v>71</v>
      </c>
      <c r="BP92" s="3" t="s">
        <v>71</v>
      </c>
      <c r="BQ92" s="3" t="s">
        <v>71</v>
      </c>
    </row>
    <row r="93" spans="1:69">
      <c r="A93" s="3" t="s">
        <v>69</v>
      </c>
      <c r="B93" s="3" t="s">
        <v>2042</v>
      </c>
      <c r="C93" s="3" t="s">
        <v>71</v>
      </c>
      <c r="D93" s="3" t="s">
        <v>71</v>
      </c>
      <c r="E93" s="3" t="s">
        <v>71</v>
      </c>
      <c r="F93" s="3" t="s">
        <v>2043</v>
      </c>
      <c r="G93" s="3" t="s">
        <v>71</v>
      </c>
      <c r="H93" s="3" t="s">
        <v>71</v>
      </c>
      <c r="I93" s="3" t="s">
        <v>2044</v>
      </c>
      <c r="J93" s="3" t="s">
        <v>492</v>
      </c>
      <c r="K93" s="3" t="s">
        <v>71</v>
      </c>
      <c r="L93" s="3" t="s">
        <v>71</v>
      </c>
      <c r="M93" s="3" t="s">
        <v>75</v>
      </c>
      <c r="N93" s="3" t="s">
        <v>106</v>
      </c>
      <c r="O93" s="3" t="s">
        <v>71</v>
      </c>
      <c r="P93" s="3" t="s">
        <v>71</v>
      </c>
      <c r="Q93" s="3" t="s">
        <v>71</v>
      </c>
      <c r="R93" s="3" t="s">
        <v>71</v>
      </c>
      <c r="S93" s="3" t="s">
        <v>71</v>
      </c>
      <c r="T93" s="3" t="s">
        <v>2045</v>
      </c>
      <c r="U93" s="3" t="s">
        <v>2046</v>
      </c>
      <c r="V93" s="3" t="s">
        <v>2047</v>
      </c>
      <c r="W93" s="3" t="s">
        <v>2048</v>
      </c>
      <c r="X93" s="3" t="s">
        <v>71</v>
      </c>
      <c r="Y93" s="3" t="s">
        <v>2049</v>
      </c>
      <c r="Z93" s="3" t="s">
        <v>71</v>
      </c>
      <c r="AA93" s="3" t="s">
        <v>2050</v>
      </c>
      <c r="AB93" s="3" t="s">
        <v>2051</v>
      </c>
      <c r="AC93" s="3" t="s">
        <v>2052</v>
      </c>
      <c r="AD93" s="3" t="s">
        <v>2053</v>
      </c>
      <c r="AE93" s="3" t="s">
        <v>2054</v>
      </c>
      <c r="AF93" s="3" t="s">
        <v>71</v>
      </c>
      <c r="AG93" s="3">
        <v>44</v>
      </c>
      <c r="AH93" s="3">
        <v>87</v>
      </c>
      <c r="AI93" s="3">
        <v>89</v>
      </c>
      <c r="AJ93" s="3">
        <v>14</v>
      </c>
      <c r="AK93" s="3">
        <v>259</v>
      </c>
      <c r="AL93" s="3" t="s">
        <v>329</v>
      </c>
      <c r="AM93" s="3" t="s">
        <v>330</v>
      </c>
      <c r="AN93" s="3" t="s">
        <v>331</v>
      </c>
      <c r="AO93" s="3" t="s">
        <v>503</v>
      </c>
      <c r="AP93" s="3" t="s">
        <v>504</v>
      </c>
      <c r="AQ93" s="3" t="s">
        <v>71</v>
      </c>
      <c r="AR93" s="3" t="s">
        <v>505</v>
      </c>
      <c r="AS93" s="3" t="s">
        <v>506</v>
      </c>
      <c r="AT93" s="3" t="s">
        <v>310</v>
      </c>
      <c r="AU93" s="3">
        <v>2016</v>
      </c>
      <c r="AV93" s="3">
        <v>553</v>
      </c>
      <c r="AW93" s="3" t="s">
        <v>71</v>
      </c>
      <c r="AX93" s="3" t="s">
        <v>71</v>
      </c>
      <c r="AY93" s="3" t="s">
        <v>71</v>
      </c>
      <c r="AZ93" s="3" t="s">
        <v>71</v>
      </c>
      <c r="BA93" s="3" t="s">
        <v>71</v>
      </c>
      <c r="BB93" s="3">
        <v>120</v>
      </c>
      <c r="BC93" s="3">
        <v>127</v>
      </c>
      <c r="BD93" s="3" t="s">
        <v>71</v>
      </c>
      <c r="BE93" s="3" t="s">
        <v>2055</v>
      </c>
      <c r="BF93" s="3" t="s">
        <v>2056</v>
      </c>
      <c r="BG93" s="3" t="s">
        <v>71</v>
      </c>
      <c r="BH93" s="3" t="s">
        <v>71</v>
      </c>
      <c r="BI93" s="3">
        <v>8</v>
      </c>
      <c r="BJ93" s="3" t="s">
        <v>97</v>
      </c>
      <c r="BK93" s="3" t="s">
        <v>98</v>
      </c>
      <c r="BL93" s="3" t="s">
        <v>99</v>
      </c>
      <c r="BM93" s="3" t="s">
        <v>2057</v>
      </c>
      <c r="BN93" s="3">
        <v>26906699</v>
      </c>
      <c r="BO93" s="3" t="s">
        <v>1090</v>
      </c>
      <c r="BP93" s="3" t="s">
        <v>71</v>
      </c>
      <c r="BQ93" s="3" t="s">
        <v>71</v>
      </c>
    </row>
    <row r="94" spans="1:69">
      <c r="A94" s="3" t="s">
        <v>69</v>
      </c>
      <c r="B94" s="3" t="s">
        <v>2058</v>
      </c>
      <c r="C94" s="3" t="s">
        <v>71</v>
      </c>
      <c r="D94" s="3" t="s">
        <v>71</v>
      </c>
      <c r="E94" s="3" t="s">
        <v>71</v>
      </c>
      <c r="F94" s="3" t="s">
        <v>2059</v>
      </c>
      <c r="G94" s="3" t="s">
        <v>71</v>
      </c>
      <c r="H94" s="3" t="s">
        <v>71</v>
      </c>
      <c r="I94" s="3" t="s">
        <v>2060</v>
      </c>
      <c r="J94" s="3" t="s">
        <v>1640</v>
      </c>
      <c r="K94" s="3" t="s">
        <v>71</v>
      </c>
      <c r="L94" s="3" t="s">
        <v>71</v>
      </c>
      <c r="M94" s="3" t="s">
        <v>75</v>
      </c>
      <c r="N94" s="3" t="s">
        <v>106</v>
      </c>
      <c r="O94" s="3" t="s">
        <v>71</v>
      </c>
      <c r="P94" s="3" t="s">
        <v>71</v>
      </c>
      <c r="Q94" s="3" t="s">
        <v>71</v>
      </c>
      <c r="R94" s="3" t="s">
        <v>71</v>
      </c>
      <c r="S94" s="3" t="s">
        <v>71</v>
      </c>
      <c r="T94" s="3" t="s">
        <v>2061</v>
      </c>
      <c r="U94" s="3" t="s">
        <v>2062</v>
      </c>
      <c r="V94" s="3" t="s">
        <v>2063</v>
      </c>
      <c r="W94" s="3" t="s">
        <v>2064</v>
      </c>
      <c r="X94" s="3" t="s">
        <v>71</v>
      </c>
      <c r="Y94" s="3" t="s">
        <v>2065</v>
      </c>
      <c r="Z94" s="3" t="s">
        <v>2066</v>
      </c>
      <c r="AA94" s="3" t="s">
        <v>2067</v>
      </c>
      <c r="AB94" s="3" t="s">
        <v>2068</v>
      </c>
      <c r="AC94" s="3" t="s">
        <v>2069</v>
      </c>
      <c r="AD94" s="3" t="s">
        <v>2069</v>
      </c>
      <c r="AE94" s="3" t="s">
        <v>2070</v>
      </c>
      <c r="AF94" s="3" t="s">
        <v>71</v>
      </c>
      <c r="AG94" s="3">
        <v>74</v>
      </c>
      <c r="AH94" s="3">
        <v>30</v>
      </c>
      <c r="AI94" s="3">
        <v>31</v>
      </c>
      <c r="AJ94" s="3">
        <v>5</v>
      </c>
      <c r="AK94" s="3">
        <v>105</v>
      </c>
      <c r="AL94" s="3" t="s">
        <v>329</v>
      </c>
      <c r="AM94" s="3" t="s">
        <v>330</v>
      </c>
      <c r="AN94" s="3" t="s">
        <v>331</v>
      </c>
      <c r="AO94" s="3" t="s">
        <v>1652</v>
      </c>
      <c r="AP94" s="3" t="s">
        <v>1653</v>
      </c>
      <c r="AQ94" s="3" t="s">
        <v>71</v>
      </c>
      <c r="AR94" s="3" t="s">
        <v>1654</v>
      </c>
      <c r="AS94" s="3" t="s">
        <v>1655</v>
      </c>
      <c r="AT94" s="3" t="s">
        <v>1561</v>
      </c>
      <c r="AU94" s="3">
        <v>2014</v>
      </c>
      <c r="AV94" s="3">
        <v>188</v>
      </c>
      <c r="AW94" s="3" t="s">
        <v>71</v>
      </c>
      <c r="AX94" s="3" t="s">
        <v>71</v>
      </c>
      <c r="AY94" s="3" t="s">
        <v>71</v>
      </c>
      <c r="AZ94" s="3" t="s">
        <v>71</v>
      </c>
      <c r="BA94" s="3" t="s">
        <v>71</v>
      </c>
      <c r="BB94" s="3">
        <v>48</v>
      </c>
      <c r="BC94" s="3">
        <v>56</v>
      </c>
      <c r="BD94" s="3" t="s">
        <v>71</v>
      </c>
      <c r="BE94" s="3" t="s">
        <v>2071</v>
      </c>
      <c r="BF94" s="3" t="s">
        <v>2072</v>
      </c>
      <c r="BG94" s="3" t="s">
        <v>71</v>
      </c>
      <c r="BH94" s="3" t="s">
        <v>71</v>
      </c>
      <c r="BI94" s="3">
        <v>9</v>
      </c>
      <c r="BJ94" s="3" t="s">
        <v>1659</v>
      </c>
      <c r="BK94" s="3" t="s">
        <v>98</v>
      </c>
      <c r="BL94" s="3" t="s">
        <v>1660</v>
      </c>
      <c r="BM94" s="3" t="s">
        <v>2073</v>
      </c>
      <c r="BN94" s="3" t="s">
        <v>71</v>
      </c>
      <c r="BO94" s="3" t="s">
        <v>71</v>
      </c>
      <c r="BP94" s="3" t="s">
        <v>71</v>
      </c>
      <c r="BQ94" s="3" t="s">
        <v>71</v>
      </c>
    </row>
    <row r="95" spans="1:69">
      <c r="A95" s="3" t="s">
        <v>69</v>
      </c>
      <c r="B95" s="3" t="s">
        <v>2074</v>
      </c>
      <c r="C95" s="3" t="s">
        <v>71</v>
      </c>
      <c r="D95" s="3" t="s">
        <v>71</v>
      </c>
      <c r="E95" s="3" t="s">
        <v>71</v>
      </c>
      <c r="F95" s="3" t="s">
        <v>2075</v>
      </c>
      <c r="G95" s="3" t="s">
        <v>71</v>
      </c>
      <c r="H95" s="3" t="s">
        <v>71</v>
      </c>
      <c r="I95" s="3" t="s">
        <v>2076</v>
      </c>
      <c r="J95" s="3" t="s">
        <v>2077</v>
      </c>
      <c r="K95" s="3" t="s">
        <v>71</v>
      </c>
      <c r="L95" s="3" t="s">
        <v>71</v>
      </c>
      <c r="M95" s="3" t="s">
        <v>75</v>
      </c>
      <c r="N95" s="3" t="s">
        <v>106</v>
      </c>
      <c r="O95" s="3" t="s">
        <v>71</v>
      </c>
      <c r="P95" s="3" t="s">
        <v>71</v>
      </c>
      <c r="Q95" s="3" t="s">
        <v>71</v>
      </c>
      <c r="R95" s="3" t="s">
        <v>71</v>
      </c>
      <c r="S95" s="3" t="s">
        <v>71</v>
      </c>
      <c r="T95" s="3" t="s">
        <v>2078</v>
      </c>
      <c r="U95" s="3" t="s">
        <v>71</v>
      </c>
      <c r="V95" s="3" t="s">
        <v>2079</v>
      </c>
      <c r="W95" s="3" t="s">
        <v>2080</v>
      </c>
      <c r="X95" s="3" t="s">
        <v>71</v>
      </c>
      <c r="Y95" s="3" t="s">
        <v>2081</v>
      </c>
      <c r="Z95" s="3" t="s">
        <v>2082</v>
      </c>
      <c r="AA95" s="3" t="s">
        <v>71</v>
      </c>
      <c r="AB95" s="3" t="s">
        <v>2083</v>
      </c>
      <c r="AC95" s="3" t="s">
        <v>2084</v>
      </c>
      <c r="AD95" s="3" t="s">
        <v>2085</v>
      </c>
      <c r="AE95" s="3" t="s">
        <v>2086</v>
      </c>
      <c r="AF95" s="3" t="s">
        <v>71</v>
      </c>
      <c r="AG95" s="3">
        <v>96</v>
      </c>
      <c r="AH95" s="3">
        <v>21</v>
      </c>
      <c r="AI95" s="3">
        <v>23</v>
      </c>
      <c r="AJ95" s="3">
        <v>16</v>
      </c>
      <c r="AK95" s="3">
        <v>27</v>
      </c>
      <c r="AL95" s="3" t="s">
        <v>85</v>
      </c>
      <c r="AM95" s="3" t="s">
        <v>86</v>
      </c>
      <c r="AN95" s="3" t="s">
        <v>87</v>
      </c>
      <c r="AO95" s="3" t="s">
        <v>2087</v>
      </c>
      <c r="AP95" s="3" t="s">
        <v>71</v>
      </c>
      <c r="AQ95" s="3" t="s">
        <v>71</v>
      </c>
      <c r="AR95" s="3" t="s">
        <v>2088</v>
      </c>
      <c r="AS95" s="3" t="s">
        <v>2089</v>
      </c>
      <c r="AT95" s="3" t="s">
        <v>596</v>
      </c>
      <c r="AU95" s="3">
        <v>2015</v>
      </c>
      <c r="AV95" s="3">
        <v>1</v>
      </c>
      <c r="AW95" s="3">
        <v>1</v>
      </c>
      <c r="AX95" s="3" t="s">
        <v>71</v>
      </c>
      <c r="AY95" s="3" t="s">
        <v>71</v>
      </c>
      <c r="AZ95" s="3" t="s">
        <v>71</v>
      </c>
      <c r="BA95" s="3" t="s">
        <v>71</v>
      </c>
      <c r="BB95" s="3">
        <v>1</v>
      </c>
      <c r="BC95" s="3">
        <v>12</v>
      </c>
      <c r="BD95" s="3" t="s">
        <v>71</v>
      </c>
      <c r="BE95" s="3" t="s">
        <v>2090</v>
      </c>
      <c r="BF95" s="3" t="s">
        <v>2091</v>
      </c>
      <c r="BG95" s="3" t="s">
        <v>71</v>
      </c>
      <c r="BH95" s="3" t="s">
        <v>71</v>
      </c>
      <c r="BI95" s="3">
        <v>12</v>
      </c>
      <c r="BJ95" s="3" t="s">
        <v>1724</v>
      </c>
      <c r="BK95" s="3" t="s">
        <v>98</v>
      </c>
      <c r="BL95" s="3" t="s">
        <v>1725</v>
      </c>
      <c r="BM95" s="3" t="s">
        <v>2092</v>
      </c>
      <c r="BN95" s="3" t="s">
        <v>71</v>
      </c>
      <c r="BO95" s="3" t="s">
        <v>1090</v>
      </c>
      <c r="BP95" s="3" t="s">
        <v>71</v>
      </c>
      <c r="BQ95" s="3" t="s">
        <v>71</v>
      </c>
    </row>
    <row r="96" spans="1:69">
      <c r="A96" s="3" t="s">
        <v>69</v>
      </c>
      <c r="B96" s="3" t="s">
        <v>2093</v>
      </c>
      <c r="C96" s="3" t="s">
        <v>71</v>
      </c>
      <c r="D96" s="3" t="s">
        <v>71</v>
      </c>
      <c r="E96" s="3" t="s">
        <v>71</v>
      </c>
      <c r="F96" s="3" t="s">
        <v>2093</v>
      </c>
      <c r="G96" s="3" t="s">
        <v>71</v>
      </c>
      <c r="H96" s="3" t="s">
        <v>71</v>
      </c>
      <c r="I96" s="3" t="s">
        <v>2094</v>
      </c>
      <c r="J96" s="3" t="s">
        <v>183</v>
      </c>
      <c r="K96" s="3" t="s">
        <v>71</v>
      </c>
      <c r="L96" s="3" t="s">
        <v>71</v>
      </c>
      <c r="M96" s="3" t="s">
        <v>75</v>
      </c>
      <c r="N96" s="3" t="s">
        <v>106</v>
      </c>
      <c r="O96" s="3" t="s">
        <v>71</v>
      </c>
      <c r="P96" s="3" t="s">
        <v>71</v>
      </c>
      <c r="Q96" s="3" t="s">
        <v>71</v>
      </c>
      <c r="R96" s="3" t="s">
        <v>71</v>
      </c>
      <c r="S96" s="3" t="s">
        <v>71</v>
      </c>
      <c r="T96" s="3" t="s">
        <v>2095</v>
      </c>
      <c r="U96" s="3" t="s">
        <v>2096</v>
      </c>
      <c r="V96" s="3" t="s">
        <v>2097</v>
      </c>
      <c r="W96" s="3" t="s">
        <v>2098</v>
      </c>
      <c r="X96" s="3" t="s">
        <v>71</v>
      </c>
      <c r="Y96" s="3" t="s">
        <v>2099</v>
      </c>
      <c r="Z96" s="3" t="s">
        <v>71</v>
      </c>
      <c r="AA96" s="3" t="s">
        <v>2100</v>
      </c>
      <c r="AB96" s="3" t="s">
        <v>2101</v>
      </c>
      <c r="AC96" s="3" t="s">
        <v>71</v>
      </c>
      <c r="AD96" s="3" t="s">
        <v>71</v>
      </c>
      <c r="AE96" s="3" t="s">
        <v>71</v>
      </c>
      <c r="AF96" s="3" t="s">
        <v>71</v>
      </c>
      <c r="AG96" s="3">
        <v>20</v>
      </c>
      <c r="AH96" s="3">
        <v>41</v>
      </c>
      <c r="AI96" s="3">
        <v>46</v>
      </c>
      <c r="AJ96" s="3">
        <v>0</v>
      </c>
      <c r="AK96" s="3">
        <v>19</v>
      </c>
      <c r="AL96" s="3" t="s">
        <v>192</v>
      </c>
      <c r="AM96" s="3" t="s">
        <v>193</v>
      </c>
      <c r="AN96" s="3" t="s">
        <v>194</v>
      </c>
      <c r="AO96" s="3" t="s">
        <v>195</v>
      </c>
      <c r="AP96" s="3" t="s">
        <v>196</v>
      </c>
      <c r="AQ96" s="3" t="s">
        <v>71</v>
      </c>
      <c r="AR96" s="3" t="s">
        <v>197</v>
      </c>
      <c r="AS96" s="3" t="s">
        <v>198</v>
      </c>
      <c r="AT96" s="3" t="s">
        <v>844</v>
      </c>
      <c r="AU96" s="3">
        <v>1999</v>
      </c>
      <c r="AV96" s="3">
        <v>56</v>
      </c>
      <c r="AW96" s="3">
        <v>4</v>
      </c>
      <c r="AX96" s="3" t="s">
        <v>71</v>
      </c>
      <c r="AY96" s="3" t="s">
        <v>71</v>
      </c>
      <c r="AZ96" s="3" t="s">
        <v>71</v>
      </c>
      <c r="BA96" s="3" t="s">
        <v>71</v>
      </c>
      <c r="BB96" s="3">
        <v>259</v>
      </c>
      <c r="BC96" s="3">
        <v>269</v>
      </c>
      <c r="BD96" s="3" t="s">
        <v>71</v>
      </c>
      <c r="BE96" s="3" t="s">
        <v>2102</v>
      </c>
      <c r="BF96" s="3" t="s">
        <v>2103</v>
      </c>
      <c r="BG96" s="3" t="s">
        <v>71</v>
      </c>
      <c r="BH96" s="3" t="s">
        <v>71</v>
      </c>
      <c r="BI96" s="3">
        <v>11</v>
      </c>
      <c r="BJ96" s="3" t="s">
        <v>97</v>
      </c>
      <c r="BK96" s="3" t="s">
        <v>98</v>
      </c>
      <c r="BL96" s="3" t="s">
        <v>99</v>
      </c>
      <c r="BM96" s="3" t="s">
        <v>2104</v>
      </c>
      <c r="BN96" s="3" t="s">
        <v>71</v>
      </c>
      <c r="BO96" s="3" t="s">
        <v>71</v>
      </c>
      <c r="BP96" s="3" t="s">
        <v>71</v>
      </c>
      <c r="BQ96" s="3" t="s">
        <v>71</v>
      </c>
    </row>
    <row r="97" spans="1:69">
      <c r="A97" s="3" t="s">
        <v>69</v>
      </c>
      <c r="B97" s="3" t="s">
        <v>2105</v>
      </c>
      <c r="C97" s="3" t="s">
        <v>71</v>
      </c>
      <c r="D97" s="3" t="s">
        <v>71</v>
      </c>
      <c r="E97" s="3" t="s">
        <v>71</v>
      </c>
      <c r="F97" s="3" t="s">
        <v>2105</v>
      </c>
      <c r="G97" s="3" t="s">
        <v>71</v>
      </c>
      <c r="H97" s="3" t="s">
        <v>71</v>
      </c>
      <c r="I97" s="3" t="s">
        <v>2106</v>
      </c>
      <c r="J97" s="3" t="s">
        <v>2107</v>
      </c>
      <c r="K97" s="3" t="s">
        <v>71</v>
      </c>
      <c r="L97" s="3" t="s">
        <v>71</v>
      </c>
      <c r="M97" s="3" t="s">
        <v>75</v>
      </c>
      <c r="N97" s="3" t="s">
        <v>208</v>
      </c>
      <c r="O97" s="3" t="s">
        <v>2108</v>
      </c>
      <c r="P97" s="3" t="s">
        <v>2109</v>
      </c>
      <c r="Q97" s="3" t="s">
        <v>2110</v>
      </c>
      <c r="R97" s="3" t="s">
        <v>71</v>
      </c>
      <c r="S97" s="3" t="s">
        <v>71</v>
      </c>
      <c r="T97" s="3" t="s">
        <v>2111</v>
      </c>
      <c r="U97" s="3" t="s">
        <v>2096</v>
      </c>
      <c r="V97" s="3" t="s">
        <v>2112</v>
      </c>
      <c r="W97" s="3" t="s">
        <v>2113</v>
      </c>
      <c r="X97" s="3" t="s">
        <v>71</v>
      </c>
      <c r="Y97" s="3" t="s">
        <v>2114</v>
      </c>
      <c r="Z97" s="3" t="s">
        <v>71</v>
      </c>
      <c r="AA97" s="3" t="s">
        <v>2115</v>
      </c>
      <c r="AB97" s="3" t="s">
        <v>2116</v>
      </c>
      <c r="AC97" s="3" t="s">
        <v>71</v>
      </c>
      <c r="AD97" s="3" t="s">
        <v>71</v>
      </c>
      <c r="AE97" s="3" t="s">
        <v>71</v>
      </c>
      <c r="AF97" s="3" t="s">
        <v>71</v>
      </c>
      <c r="AG97" s="3">
        <v>17</v>
      </c>
      <c r="AH97" s="3">
        <v>10</v>
      </c>
      <c r="AI97" s="3">
        <v>11</v>
      </c>
      <c r="AJ97" s="3">
        <v>1</v>
      </c>
      <c r="AK97" s="3">
        <v>19</v>
      </c>
      <c r="AL97" s="3" t="s">
        <v>760</v>
      </c>
      <c r="AM97" s="3" t="s">
        <v>304</v>
      </c>
      <c r="AN97" s="3" t="s">
        <v>761</v>
      </c>
      <c r="AO97" s="3" t="s">
        <v>2117</v>
      </c>
      <c r="AP97" s="3" t="s">
        <v>71</v>
      </c>
      <c r="AQ97" s="3" t="s">
        <v>71</v>
      </c>
      <c r="AR97" s="3" t="s">
        <v>2118</v>
      </c>
      <c r="AS97" s="3" t="s">
        <v>2119</v>
      </c>
      <c r="AT97" s="3" t="s">
        <v>71</v>
      </c>
      <c r="AU97" s="3">
        <v>1999</v>
      </c>
      <c r="AV97" s="3">
        <v>39</v>
      </c>
      <c r="AW97" s="3">
        <v>3</v>
      </c>
      <c r="AX97" s="3" t="s">
        <v>71</v>
      </c>
      <c r="AY97" s="3" t="s">
        <v>71</v>
      </c>
      <c r="AZ97" s="3" t="s">
        <v>71</v>
      </c>
      <c r="BA97" s="3" t="s">
        <v>71</v>
      </c>
      <c r="BB97" s="3">
        <v>135</v>
      </c>
      <c r="BC97" s="3">
        <v>148</v>
      </c>
      <c r="BD97" s="3" t="s">
        <v>71</v>
      </c>
      <c r="BE97" s="3" t="s">
        <v>2120</v>
      </c>
      <c r="BF97" s="3" t="s">
        <v>2121</v>
      </c>
      <c r="BG97" s="3" t="s">
        <v>71</v>
      </c>
      <c r="BH97" s="3" t="s">
        <v>71</v>
      </c>
      <c r="BI97" s="3">
        <v>14</v>
      </c>
      <c r="BJ97" s="3" t="s">
        <v>767</v>
      </c>
      <c r="BK97" s="3" t="s">
        <v>2122</v>
      </c>
      <c r="BL97" s="3" t="s">
        <v>768</v>
      </c>
      <c r="BM97" s="3" t="s">
        <v>2123</v>
      </c>
      <c r="BN97" s="3" t="s">
        <v>71</v>
      </c>
      <c r="BO97" s="3" t="s">
        <v>71</v>
      </c>
      <c r="BP97" s="3" t="s">
        <v>71</v>
      </c>
      <c r="BQ97" s="3" t="s">
        <v>71</v>
      </c>
    </row>
    <row r="98" spans="1:69">
      <c r="A98" s="3" t="s">
        <v>69</v>
      </c>
      <c r="B98" s="3" t="s">
        <v>2124</v>
      </c>
      <c r="C98" s="3" t="s">
        <v>71</v>
      </c>
      <c r="D98" s="3" t="s">
        <v>71</v>
      </c>
      <c r="E98" s="3" t="s">
        <v>71</v>
      </c>
      <c r="F98" s="3" t="s">
        <v>2125</v>
      </c>
      <c r="G98" s="3" t="s">
        <v>71</v>
      </c>
      <c r="H98" s="3" t="s">
        <v>71</v>
      </c>
      <c r="I98" s="3" t="s">
        <v>2126</v>
      </c>
      <c r="J98" s="3" t="s">
        <v>2127</v>
      </c>
      <c r="K98" s="3" t="s">
        <v>71</v>
      </c>
      <c r="L98" s="3" t="s">
        <v>71</v>
      </c>
      <c r="M98" s="3" t="s">
        <v>75</v>
      </c>
      <c r="N98" s="3" t="s">
        <v>106</v>
      </c>
      <c r="O98" s="3" t="s">
        <v>71</v>
      </c>
      <c r="P98" s="3" t="s">
        <v>71</v>
      </c>
      <c r="Q98" s="3" t="s">
        <v>71</v>
      </c>
      <c r="R98" s="3" t="s">
        <v>71</v>
      </c>
      <c r="S98" s="3" t="s">
        <v>71</v>
      </c>
      <c r="T98" s="3" t="s">
        <v>71</v>
      </c>
      <c r="U98" s="3" t="s">
        <v>2128</v>
      </c>
      <c r="V98" s="3" t="s">
        <v>2129</v>
      </c>
      <c r="W98" s="3" t="s">
        <v>2130</v>
      </c>
      <c r="X98" s="3" t="s">
        <v>71</v>
      </c>
      <c r="Y98" s="3" t="s">
        <v>2131</v>
      </c>
      <c r="Z98" s="3" t="s">
        <v>2132</v>
      </c>
      <c r="AA98" s="3" t="s">
        <v>2133</v>
      </c>
      <c r="AB98" s="3" t="s">
        <v>2134</v>
      </c>
      <c r="AC98" s="3" t="s">
        <v>71</v>
      </c>
      <c r="AD98" s="3" t="s">
        <v>71</v>
      </c>
      <c r="AE98" s="3" t="s">
        <v>71</v>
      </c>
      <c r="AF98" s="3" t="s">
        <v>71</v>
      </c>
      <c r="AG98" s="3">
        <v>52</v>
      </c>
      <c r="AH98" s="3">
        <v>359</v>
      </c>
      <c r="AI98" s="3">
        <v>363</v>
      </c>
      <c r="AJ98" s="3">
        <v>19</v>
      </c>
      <c r="AK98" s="3">
        <v>319</v>
      </c>
      <c r="AL98" s="3" t="s">
        <v>2135</v>
      </c>
      <c r="AM98" s="3" t="s">
        <v>2136</v>
      </c>
      <c r="AN98" s="3" t="s">
        <v>2137</v>
      </c>
      <c r="AO98" s="3" t="s">
        <v>2138</v>
      </c>
      <c r="AP98" s="3" t="s">
        <v>2139</v>
      </c>
      <c r="AQ98" s="3" t="s">
        <v>71</v>
      </c>
      <c r="AR98" s="3" t="s">
        <v>2140</v>
      </c>
      <c r="AS98" s="3" t="s">
        <v>2141</v>
      </c>
      <c r="AT98" s="3" t="s">
        <v>406</v>
      </c>
      <c r="AU98" s="3">
        <v>2014</v>
      </c>
      <c r="AV98" s="3">
        <v>6</v>
      </c>
      <c r="AW98" s="3">
        <v>3</v>
      </c>
      <c r="AX98" s="3" t="s">
        <v>71</v>
      </c>
      <c r="AY98" s="3" t="s">
        <v>71</v>
      </c>
      <c r="AZ98" s="3" t="s">
        <v>71</v>
      </c>
      <c r="BA98" s="3" t="s">
        <v>71</v>
      </c>
      <c r="BB98" s="3">
        <v>331</v>
      </c>
      <c r="BC98" s="3">
        <v>340</v>
      </c>
      <c r="BD98" s="3" t="s">
        <v>71</v>
      </c>
      <c r="BE98" s="3" t="s">
        <v>2142</v>
      </c>
      <c r="BF98" s="3" t="s">
        <v>2143</v>
      </c>
      <c r="BG98" s="3" t="s">
        <v>71</v>
      </c>
      <c r="BH98" s="3" t="s">
        <v>71</v>
      </c>
      <c r="BI98" s="3">
        <v>10</v>
      </c>
      <c r="BJ98" s="3" t="s">
        <v>667</v>
      </c>
      <c r="BK98" s="3" t="s">
        <v>153</v>
      </c>
      <c r="BL98" s="3" t="s">
        <v>260</v>
      </c>
      <c r="BM98" s="3" t="s">
        <v>2144</v>
      </c>
      <c r="BN98" s="3" t="s">
        <v>71</v>
      </c>
      <c r="BO98" s="3" t="s">
        <v>71</v>
      </c>
      <c r="BP98" s="3" t="s">
        <v>669</v>
      </c>
      <c r="BQ98" s="3" t="s">
        <v>670</v>
      </c>
    </row>
    <row r="99" spans="1:69">
      <c r="A99" s="3" t="s">
        <v>69</v>
      </c>
      <c r="B99" s="3" t="s">
        <v>2145</v>
      </c>
      <c r="C99" s="3" t="s">
        <v>71</v>
      </c>
      <c r="D99" s="3" t="s">
        <v>71</v>
      </c>
      <c r="E99" s="3" t="s">
        <v>71</v>
      </c>
      <c r="F99" s="3" t="s">
        <v>2146</v>
      </c>
      <c r="G99" s="3" t="s">
        <v>71</v>
      </c>
      <c r="H99" s="3" t="s">
        <v>71</v>
      </c>
      <c r="I99" s="3" t="s">
        <v>2147</v>
      </c>
      <c r="J99" s="3" t="s">
        <v>2148</v>
      </c>
      <c r="K99" s="3" t="s">
        <v>71</v>
      </c>
      <c r="L99" s="3" t="s">
        <v>71</v>
      </c>
      <c r="M99" s="3" t="s">
        <v>75</v>
      </c>
      <c r="N99" s="3" t="s">
        <v>76</v>
      </c>
      <c r="O99" s="3" t="s">
        <v>71</v>
      </c>
      <c r="P99" s="3" t="s">
        <v>71</v>
      </c>
      <c r="Q99" s="3" t="s">
        <v>71</v>
      </c>
      <c r="R99" s="3" t="s">
        <v>71</v>
      </c>
      <c r="S99" s="3" t="s">
        <v>71</v>
      </c>
      <c r="T99" s="3" t="s">
        <v>71</v>
      </c>
      <c r="U99" s="3" t="s">
        <v>2149</v>
      </c>
      <c r="V99" s="3" t="s">
        <v>2150</v>
      </c>
      <c r="W99" s="3" t="s">
        <v>2151</v>
      </c>
      <c r="X99" s="3" t="s">
        <v>71</v>
      </c>
      <c r="Y99" s="3" t="s">
        <v>2152</v>
      </c>
      <c r="Z99" s="3" t="s">
        <v>2153</v>
      </c>
      <c r="AA99" s="3" t="s">
        <v>2154</v>
      </c>
      <c r="AB99" s="3" t="s">
        <v>2155</v>
      </c>
      <c r="AC99" s="3" t="s">
        <v>2156</v>
      </c>
      <c r="AD99" s="3" t="s">
        <v>2157</v>
      </c>
      <c r="AE99" s="3" t="s">
        <v>2158</v>
      </c>
      <c r="AF99" s="3" t="s">
        <v>71</v>
      </c>
      <c r="AG99" s="3">
        <v>57</v>
      </c>
      <c r="AH99" s="3">
        <v>82</v>
      </c>
      <c r="AI99" s="3">
        <v>84</v>
      </c>
      <c r="AJ99" s="3">
        <v>2</v>
      </c>
      <c r="AK99" s="3">
        <v>152</v>
      </c>
      <c r="AL99" s="3" t="s">
        <v>399</v>
      </c>
      <c r="AM99" s="3" t="s">
        <v>400</v>
      </c>
      <c r="AN99" s="3" t="s">
        <v>401</v>
      </c>
      <c r="AO99" s="3" t="s">
        <v>2159</v>
      </c>
      <c r="AP99" s="3" t="s">
        <v>2160</v>
      </c>
      <c r="AQ99" s="3" t="s">
        <v>71</v>
      </c>
      <c r="AR99" s="3" t="s">
        <v>2161</v>
      </c>
      <c r="AS99" s="3" t="s">
        <v>2162</v>
      </c>
      <c r="AT99" s="3" t="s">
        <v>355</v>
      </c>
      <c r="AU99" s="3">
        <v>2014</v>
      </c>
      <c r="AV99" s="3">
        <v>12</v>
      </c>
      <c r="AW99" s="3">
        <v>9</v>
      </c>
      <c r="AX99" s="3" t="s">
        <v>71</v>
      </c>
      <c r="AY99" s="3" t="s">
        <v>71</v>
      </c>
      <c r="AZ99" s="3" t="s">
        <v>71</v>
      </c>
      <c r="BA99" s="3" t="s">
        <v>71</v>
      </c>
      <c r="BB99" s="3">
        <v>515</v>
      </c>
      <c r="BC99" s="3">
        <v>523</v>
      </c>
      <c r="BD99" s="3" t="s">
        <v>71</v>
      </c>
      <c r="BE99" s="3" t="s">
        <v>2163</v>
      </c>
      <c r="BF99" s="3" t="s">
        <v>2164</v>
      </c>
      <c r="BG99" s="3" t="s">
        <v>71</v>
      </c>
      <c r="BH99" s="3" t="s">
        <v>71</v>
      </c>
      <c r="BI99" s="3">
        <v>9</v>
      </c>
      <c r="BJ99" s="3" t="s">
        <v>2165</v>
      </c>
      <c r="BK99" s="3" t="s">
        <v>98</v>
      </c>
      <c r="BL99" s="3" t="s">
        <v>99</v>
      </c>
      <c r="BM99" s="3" t="s">
        <v>2166</v>
      </c>
      <c r="BN99" s="3" t="s">
        <v>71</v>
      </c>
      <c r="BO99" s="3" t="s">
        <v>2167</v>
      </c>
      <c r="BP99" s="3" t="s">
        <v>71</v>
      </c>
      <c r="BQ99" s="3" t="s">
        <v>71</v>
      </c>
    </row>
    <row r="100" spans="1:69">
      <c r="A100" s="3" t="s">
        <v>69</v>
      </c>
      <c r="B100" s="3" t="s">
        <v>2168</v>
      </c>
      <c r="C100" s="3" t="s">
        <v>71</v>
      </c>
      <c r="D100" s="3" t="s">
        <v>71</v>
      </c>
      <c r="E100" s="3" t="s">
        <v>71</v>
      </c>
      <c r="F100" s="3" t="s">
        <v>2169</v>
      </c>
      <c r="G100" s="3" t="s">
        <v>71</v>
      </c>
      <c r="H100" s="3" t="s">
        <v>71</v>
      </c>
      <c r="I100" s="3" t="s">
        <v>2170</v>
      </c>
      <c r="J100" s="3" t="s">
        <v>239</v>
      </c>
      <c r="K100" s="3" t="s">
        <v>71</v>
      </c>
      <c r="L100" s="3" t="s">
        <v>71</v>
      </c>
      <c r="M100" s="3" t="s">
        <v>75</v>
      </c>
      <c r="N100" s="3" t="s">
        <v>106</v>
      </c>
      <c r="O100" s="3" t="s">
        <v>71</v>
      </c>
      <c r="P100" s="3" t="s">
        <v>71</v>
      </c>
      <c r="Q100" s="3" t="s">
        <v>71</v>
      </c>
      <c r="R100" s="3" t="s">
        <v>71</v>
      </c>
      <c r="S100" s="3" t="s">
        <v>71</v>
      </c>
      <c r="T100" s="3" t="s">
        <v>2171</v>
      </c>
      <c r="U100" s="3" t="s">
        <v>2172</v>
      </c>
      <c r="V100" s="3" t="s">
        <v>2173</v>
      </c>
      <c r="W100" s="3" t="s">
        <v>2174</v>
      </c>
      <c r="X100" s="3" t="s">
        <v>71</v>
      </c>
      <c r="Y100" s="3" t="s">
        <v>2175</v>
      </c>
      <c r="Z100" s="3" t="s">
        <v>2176</v>
      </c>
      <c r="AA100" s="3" t="s">
        <v>2177</v>
      </c>
      <c r="AB100" s="3" t="s">
        <v>2178</v>
      </c>
      <c r="AC100" s="3" t="s">
        <v>71</v>
      </c>
      <c r="AD100" s="3" t="s">
        <v>71</v>
      </c>
      <c r="AE100" s="3" t="s">
        <v>71</v>
      </c>
      <c r="AF100" s="3" t="s">
        <v>71</v>
      </c>
      <c r="AG100" s="3">
        <v>59</v>
      </c>
      <c r="AH100" s="3">
        <v>38</v>
      </c>
      <c r="AI100" s="3">
        <v>40</v>
      </c>
      <c r="AJ100" s="3">
        <v>6</v>
      </c>
      <c r="AK100" s="3">
        <v>74</v>
      </c>
      <c r="AL100" s="3" t="s">
        <v>742</v>
      </c>
      <c r="AM100" s="3" t="s">
        <v>251</v>
      </c>
      <c r="AN100" s="3" t="s">
        <v>252</v>
      </c>
      <c r="AO100" s="3" t="s">
        <v>253</v>
      </c>
      <c r="AP100" s="3" t="s">
        <v>71</v>
      </c>
      <c r="AQ100" s="3" t="s">
        <v>71</v>
      </c>
      <c r="AR100" s="3" t="s">
        <v>254</v>
      </c>
      <c r="AS100" s="3" t="s">
        <v>255</v>
      </c>
      <c r="AT100" s="3" t="s">
        <v>92</v>
      </c>
      <c r="AU100" s="3">
        <v>2015</v>
      </c>
      <c r="AV100" s="3">
        <v>10</v>
      </c>
      <c r="AW100" s="3">
        <v>6</v>
      </c>
      <c r="AX100" s="3" t="s">
        <v>71</v>
      </c>
      <c r="AY100" s="3" t="s">
        <v>71</v>
      </c>
      <c r="AZ100" s="3" t="s">
        <v>71</v>
      </c>
      <c r="BA100" s="3" t="s">
        <v>71</v>
      </c>
      <c r="BB100" s="3" t="s">
        <v>71</v>
      </c>
      <c r="BC100" s="3" t="s">
        <v>71</v>
      </c>
      <c r="BD100" s="3">
        <v>65008</v>
      </c>
      <c r="BE100" s="3" t="s">
        <v>2179</v>
      </c>
      <c r="BF100" s="3" t="s">
        <v>2180</v>
      </c>
      <c r="BG100" s="3" t="s">
        <v>71</v>
      </c>
      <c r="BH100" s="3" t="s">
        <v>71</v>
      </c>
      <c r="BI100" s="3">
        <v>11</v>
      </c>
      <c r="BJ100" s="3" t="s">
        <v>259</v>
      </c>
      <c r="BK100" s="3" t="s">
        <v>98</v>
      </c>
      <c r="BL100" s="3" t="s">
        <v>260</v>
      </c>
      <c r="BM100" s="3" t="s">
        <v>2181</v>
      </c>
      <c r="BN100" s="3" t="s">
        <v>71</v>
      </c>
      <c r="BO100" s="3" t="s">
        <v>340</v>
      </c>
      <c r="BP100" s="3" t="s">
        <v>71</v>
      </c>
      <c r="BQ100" s="3" t="s">
        <v>71</v>
      </c>
    </row>
    <row r="101" spans="1:69">
      <c r="A101" s="3" t="s">
        <v>69</v>
      </c>
      <c r="B101" s="3" t="s">
        <v>2182</v>
      </c>
      <c r="C101" s="3" t="s">
        <v>71</v>
      </c>
      <c r="D101" s="3" t="s">
        <v>71</v>
      </c>
      <c r="E101" s="3" t="s">
        <v>71</v>
      </c>
      <c r="F101" s="3" t="s">
        <v>2183</v>
      </c>
      <c r="G101" s="3" t="s">
        <v>71</v>
      </c>
      <c r="H101" s="3" t="s">
        <v>71</v>
      </c>
      <c r="I101" s="3" t="s">
        <v>2184</v>
      </c>
      <c r="J101" s="3" t="s">
        <v>239</v>
      </c>
      <c r="K101" s="3" t="s">
        <v>71</v>
      </c>
      <c r="L101" s="3" t="s">
        <v>71</v>
      </c>
      <c r="M101" s="3" t="s">
        <v>75</v>
      </c>
      <c r="N101" s="3" t="s">
        <v>106</v>
      </c>
      <c r="O101" s="3" t="s">
        <v>71</v>
      </c>
      <c r="P101" s="3" t="s">
        <v>71</v>
      </c>
      <c r="Q101" s="3" t="s">
        <v>71</v>
      </c>
      <c r="R101" s="3" t="s">
        <v>71</v>
      </c>
      <c r="S101" s="3" t="s">
        <v>71</v>
      </c>
      <c r="T101" s="3" t="s">
        <v>2185</v>
      </c>
      <c r="U101" s="3" t="s">
        <v>2186</v>
      </c>
      <c r="V101" s="3" t="s">
        <v>2187</v>
      </c>
      <c r="W101" s="3" t="s">
        <v>2188</v>
      </c>
      <c r="X101" s="3" t="s">
        <v>71</v>
      </c>
      <c r="Y101" s="3" t="s">
        <v>2189</v>
      </c>
      <c r="Z101" s="3" t="s">
        <v>2190</v>
      </c>
      <c r="AA101" s="3" t="s">
        <v>2191</v>
      </c>
      <c r="AB101" s="3" t="s">
        <v>2192</v>
      </c>
      <c r="AC101" s="3" t="s">
        <v>2193</v>
      </c>
      <c r="AD101" s="3" t="s">
        <v>2194</v>
      </c>
      <c r="AE101" s="3" t="s">
        <v>2195</v>
      </c>
      <c r="AF101" s="3" t="s">
        <v>71</v>
      </c>
      <c r="AG101" s="3">
        <v>36</v>
      </c>
      <c r="AH101" s="3">
        <v>29</v>
      </c>
      <c r="AI101" s="3">
        <v>33</v>
      </c>
      <c r="AJ101" s="3">
        <v>1</v>
      </c>
      <c r="AK101" s="3">
        <v>54</v>
      </c>
      <c r="AL101" s="3" t="s">
        <v>742</v>
      </c>
      <c r="AM101" s="3" t="s">
        <v>251</v>
      </c>
      <c r="AN101" s="3" t="s">
        <v>252</v>
      </c>
      <c r="AO101" s="3" t="s">
        <v>253</v>
      </c>
      <c r="AP101" s="3" t="s">
        <v>71</v>
      </c>
      <c r="AQ101" s="3" t="s">
        <v>71</v>
      </c>
      <c r="AR101" s="3" t="s">
        <v>254</v>
      </c>
      <c r="AS101" s="3" t="s">
        <v>255</v>
      </c>
      <c r="AT101" s="3" t="s">
        <v>2196</v>
      </c>
      <c r="AU101" s="3">
        <v>2011</v>
      </c>
      <c r="AV101" s="3">
        <v>6</v>
      </c>
      <c r="AW101" s="3">
        <v>1</v>
      </c>
      <c r="AX101" s="3" t="s">
        <v>71</v>
      </c>
      <c r="AY101" s="3" t="s">
        <v>71</v>
      </c>
      <c r="AZ101" s="3" t="s">
        <v>71</v>
      </c>
      <c r="BA101" s="3" t="s">
        <v>71</v>
      </c>
      <c r="BB101" s="3" t="s">
        <v>71</v>
      </c>
      <c r="BC101" s="3" t="s">
        <v>71</v>
      </c>
      <c r="BD101" s="3">
        <v>14011</v>
      </c>
      <c r="BE101" s="3" t="s">
        <v>2197</v>
      </c>
      <c r="BF101" s="3" t="s">
        <v>2198</v>
      </c>
      <c r="BG101" s="3" t="s">
        <v>71</v>
      </c>
      <c r="BH101" s="3" t="s">
        <v>71</v>
      </c>
      <c r="BI101" s="3">
        <v>9</v>
      </c>
      <c r="BJ101" s="3" t="s">
        <v>259</v>
      </c>
      <c r="BK101" s="3" t="s">
        <v>98</v>
      </c>
      <c r="BL101" s="3" t="s">
        <v>260</v>
      </c>
      <c r="BM101" s="3" t="s">
        <v>2199</v>
      </c>
      <c r="BN101" s="3" t="s">
        <v>71</v>
      </c>
      <c r="BO101" s="3" t="s">
        <v>525</v>
      </c>
      <c r="BP101" s="3" t="s">
        <v>71</v>
      </c>
      <c r="BQ101" s="3" t="s">
        <v>71</v>
      </c>
    </row>
    <row r="102" spans="1:69">
      <c r="A102" s="1" t="s">
        <v>69</v>
      </c>
      <c r="B102" s="1" t="s">
        <v>2200</v>
      </c>
      <c r="C102" s="1" t="s">
        <v>71</v>
      </c>
      <c r="D102" s="1" t="s">
        <v>71</v>
      </c>
      <c r="E102" s="1" t="s">
        <v>71</v>
      </c>
      <c r="F102" s="1" t="s">
        <v>2201</v>
      </c>
      <c r="G102" s="1" t="s">
        <v>71</v>
      </c>
      <c r="H102" s="1" t="s">
        <v>71</v>
      </c>
      <c r="I102" s="1" t="s">
        <v>2202</v>
      </c>
      <c r="J102" s="1" t="s">
        <v>293</v>
      </c>
      <c r="K102" s="1" t="s">
        <v>71</v>
      </c>
      <c r="L102" s="1" t="s">
        <v>71</v>
      </c>
      <c r="M102" s="1" t="s">
        <v>75</v>
      </c>
      <c r="N102" s="1" t="s">
        <v>76</v>
      </c>
      <c r="O102" s="1" t="s">
        <v>71</v>
      </c>
      <c r="P102" s="1" t="s">
        <v>71</v>
      </c>
      <c r="Q102" s="1" t="s">
        <v>71</v>
      </c>
      <c r="R102" s="1" t="s">
        <v>71</v>
      </c>
      <c r="S102" s="1" t="s">
        <v>71</v>
      </c>
      <c r="T102" s="1" t="s">
        <v>2203</v>
      </c>
      <c r="U102" s="1" t="s">
        <v>2204</v>
      </c>
      <c r="V102" s="1" t="s">
        <v>2205</v>
      </c>
      <c r="W102" s="1" t="s">
        <v>2206</v>
      </c>
      <c r="X102" s="1" t="s">
        <v>71</v>
      </c>
      <c r="Y102" s="1" t="s">
        <v>2207</v>
      </c>
      <c r="Z102" s="1" t="s">
        <v>2208</v>
      </c>
      <c r="AA102" s="1" t="s">
        <v>71</v>
      </c>
      <c r="AB102" s="1" t="s">
        <v>2209</v>
      </c>
      <c r="AC102" s="1" t="s">
        <v>2210</v>
      </c>
      <c r="AD102" s="1" t="s">
        <v>2211</v>
      </c>
      <c r="AE102" s="1" t="s">
        <v>2212</v>
      </c>
      <c r="AF102" s="1" t="s">
        <v>71</v>
      </c>
      <c r="AG102" s="1">
        <v>120</v>
      </c>
      <c r="AH102" s="1">
        <v>14</v>
      </c>
      <c r="AI102" s="1">
        <v>14</v>
      </c>
      <c r="AJ102" s="1">
        <v>36</v>
      </c>
      <c r="AK102" s="1">
        <v>70</v>
      </c>
      <c r="AL102" s="1" t="s">
        <v>303</v>
      </c>
      <c r="AM102" s="1" t="s">
        <v>304</v>
      </c>
      <c r="AN102" s="1" t="s">
        <v>305</v>
      </c>
      <c r="AO102" s="1" t="s">
        <v>306</v>
      </c>
      <c r="AP102" s="1" t="s">
        <v>307</v>
      </c>
      <c r="AQ102" s="1" t="s">
        <v>71</v>
      </c>
      <c r="AR102" s="1" t="s">
        <v>308</v>
      </c>
      <c r="AS102" s="1" t="s">
        <v>309</v>
      </c>
      <c r="AT102" s="1" t="s">
        <v>2213</v>
      </c>
      <c r="AU102" s="1">
        <v>2021</v>
      </c>
      <c r="AV102" s="1">
        <v>285</v>
      </c>
      <c r="AW102" s="1" t="s">
        <v>71</v>
      </c>
      <c r="AX102" s="1" t="s">
        <v>71</v>
      </c>
      <c r="AY102" s="1" t="s">
        <v>71</v>
      </c>
      <c r="AZ102" s="1" t="s">
        <v>71</v>
      </c>
      <c r="BA102" s="1" t="s">
        <v>71</v>
      </c>
      <c r="BB102" s="1" t="s">
        <v>71</v>
      </c>
      <c r="BC102" s="1" t="s">
        <v>71</v>
      </c>
      <c r="BD102" s="1">
        <v>124843</v>
      </c>
      <c r="BE102" s="1" t="s">
        <v>2214</v>
      </c>
      <c r="BF102" s="1" t="s">
        <v>2215</v>
      </c>
      <c r="BG102" s="1" t="s">
        <v>71</v>
      </c>
      <c r="BH102" s="1" t="s">
        <v>599</v>
      </c>
      <c r="BI102" s="1">
        <v>19</v>
      </c>
      <c r="BJ102" s="1" t="s">
        <v>313</v>
      </c>
      <c r="BK102" s="1" t="s">
        <v>98</v>
      </c>
      <c r="BL102" s="1" t="s">
        <v>314</v>
      </c>
      <c r="BM102" s="1" t="s">
        <v>2216</v>
      </c>
      <c r="BN102" s="1" t="s">
        <v>71</v>
      </c>
      <c r="BO102" s="1" t="s">
        <v>71</v>
      </c>
      <c r="BP102" s="1" t="s">
        <v>71</v>
      </c>
      <c r="BQ102" s="1" t="s">
        <v>71</v>
      </c>
    </row>
    <row r="103" spans="1:69">
      <c r="A103" s="3" t="s">
        <v>69</v>
      </c>
      <c r="B103" s="3" t="s">
        <v>2217</v>
      </c>
      <c r="C103" s="3" t="s">
        <v>71</v>
      </c>
      <c r="D103" s="3" t="s">
        <v>71</v>
      </c>
      <c r="E103" s="3" t="s">
        <v>71</v>
      </c>
      <c r="F103" s="3" t="s">
        <v>2218</v>
      </c>
      <c r="G103" s="3" t="s">
        <v>71</v>
      </c>
      <c r="H103" s="3" t="s">
        <v>71</v>
      </c>
      <c r="I103" s="3" t="s">
        <v>2219</v>
      </c>
      <c r="J103" s="3" t="s">
        <v>344</v>
      </c>
      <c r="K103" s="3" t="s">
        <v>71</v>
      </c>
      <c r="L103" s="3" t="s">
        <v>71</v>
      </c>
      <c r="M103" s="3" t="s">
        <v>75</v>
      </c>
      <c r="N103" s="3" t="s">
        <v>208</v>
      </c>
      <c r="O103" s="3" t="s">
        <v>2220</v>
      </c>
      <c r="P103" s="3" t="s">
        <v>2221</v>
      </c>
      <c r="Q103" s="3" t="s">
        <v>2222</v>
      </c>
      <c r="R103" s="3" t="s">
        <v>71</v>
      </c>
      <c r="S103" s="3" t="s">
        <v>71</v>
      </c>
      <c r="T103" s="3" t="s">
        <v>2223</v>
      </c>
      <c r="U103" s="3" t="s">
        <v>2224</v>
      </c>
      <c r="V103" s="3" t="s">
        <v>2225</v>
      </c>
      <c r="W103" s="3" t="s">
        <v>2226</v>
      </c>
      <c r="X103" s="3" t="s">
        <v>71</v>
      </c>
      <c r="Y103" s="3" t="s">
        <v>2227</v>
      </c>
      <c r="Z103" s="3" t="s">
        <v>2228</v>
      </c>
      <c r="AA103" s="3" t="s">
        <v>71</v>
      </c>
      <c r="AB103" s="3" t="s">
        <v>2229</v>
      </c>
      <c r="AC103" s="3" t="s">
        <v>71</v>
      </c>
      <c r="AD103" s="3" t="s">
        <v>71</v>
      </c>
      <c r="AE103" s="3" t="s">
        <v>71</v>
      </c>
      <c r="AF103" s="3" t="s">
        <v>71</v>
      </c>
      <c r="AG103" s="3">
        <v>58</v>
      </c>
      <c r="AH103" s="3">
        <v>106</v>
      </c>
      <c r="AI103" s="3">
        <v>109</v>
      </c>
      <c r="AJ103" s="3">
        <v>7</v>
      </c>
      <c r="AK103" s="3">
        <v>85</v>
      </c>
      <c r="AL103" s="3" t="s">
        <v>2230</v>
      </c>
      <c r="AM103" s="3" t="s">
        <v>170</v>
      </c>
      <c r="AN103" s="3" t="s">
        <v>171</v>
      </c>
      <c r="AO103" s="3" t="s">
        <v>352</v>
      </c>
      <c r="AP103" s="3" t="s">
        <v>71</v>
      </c>
      <c r="AQ103" s="3" t="s">
        <v>71</v>
      </c>
      <c r="AR103" s="3" t="s">
        <v>353</v>
      </c>
      <c r="AS103" s="3" t="s">
        <v>354</v>
      </c>
      <c r="AT103" s="3" t="s">
        <v>596</v>
      </c>
      <c r="AU103" s="3">
        <v>2016</v>
      </c>
      <c r="AV103" s="3">
        <v>8</v>
      </c>
      <c r="AW103" s="3">
        <v>3</v>
      </c>
      <c r="AX103" s="3" t="s">
        <v>71</v>
      </c>
      <c r="AY103" s="3" t="s">
        <v>71</v>
      </c>
      <c r="AZ103" s="3" t="s">
        <v>71</v>
      </c>
      <c r="BA103" s="3" t="s">
        <v>71</v>
      </c>
      <c r="BB103" s="3" t="s">
        <v>71</v>
      </c>
      <c r="BC103" s="3" t="s">
        <v>71</v>
      </c>
      <c r="BD103" s="3">
        <v>196</v>
      </c>
      <c r="BE103" s="3" t="s">
        <v>2231</v>
      </c>
      <c r="BF103" s="3" t="s">
        <v>2232</v>
      </c>
      <c r="BG103" s="3" t="s">
        <v>71</v>
      </c>
      <c r="BH103" s="3" t="s">
        <v>71</v>
      </c>
      <c r="BI103" s="3">
        <v>17</v>
      </c>
      <c r="BJ103" s="3" t="s">
        <v>358</v>
      </c>
      <c r="BK103" s="3" t="s">
        <v>2233</v>
      </c>
      <c r="BL103" s="3" t="s">
        <v>287</v>
      </c>
      <c r="BM103" s="3" t="s">
        <v>2234</v>
      </c>
      <c r="BN103" s="3" t="s">
        <v>71</v>
      </c>
      <c r="BO103" s="3" t="s">
        <v>1177</v>
      </c>
      <c r="BP103" s="3" t="s">
        <v>71</v>
      </c>
      <c r="BQ103" s="3" t="s">
        <v>71</v>
      </c>
    </row>
    <row r="104" spans="1:69">
      <c r="A104" s="3" t="s">
        <v>69</v>
      </c>
      <c r="B104" s="3" t="s">
        <v>2235</v>
      </c>
      <c r="C104" s="3" t="s">
        <v>71</v>
      </c>
      <c r="D104" s="3" t="s">
        <v>71</v>
      </c>
      <c r="E104" s="3" t="s">
        <v>71</v>
      </c>
      <c r="F104" s="3" t="s">
        <v>2236</v>
      </c>
      <c r="G104" s="3" t="s">
        <v>71</v>
      </c>
      <c r="H104" s="3" t="s">
        <v>71</v>
      </c>
      <c r="I104" s="3" t="s">
        <v>2237</v>
      </c>
      <c r="J104" s="3" t="s">
        <v>1366</v>
      </c>
      <c r="K104" s="3" t="s">
        <v>71</v>
      </c>
      <c r="L104" s="3" t="s">
        <v>71</v>
      </c>
      <c r="M104" s="3" t="s">
        <v>75</v>
      </c>
      <c r="N104" s="3" t="s">
        <v>106</v>
      </c>
      <c r="O104" s="3" t="s">
        <v>71</v>
      </c>
      <c r="P104" s="3" t="s">
        <v>71</v>
      </c>
      <c r="Q104" s="3" t="s">
        <v>71</v>
      </c>
      <c r="R104" s="3" t="s">
        <v>71</v>
      </c>
      <c r="S104" s="3" t="s">
        <v>71</v>
      </c>
      <c r="T104" s="3" t="s">
        <v>2238</v>
      </c>
      <c r="U104" s="3" t="s">
        <v>2239</v>
      </c>
      <c r="V104" s="3" t="s">
        <v>2240</v>
      </c>
      <c r="W104" s="3" t="s">
        <v>2241</v>
      </c>
      <c r="X104" s="3" t="s">
        <v>71</v>
      </c>
      <c r="Y104" s="3" t="s">
        <v>2242</v>
      </c>
      <c r="Z104" s="3" t="s">
        <v>2243</v>
      </c>
      <c r="AA104" s="3" t="s">
        <v>71</v>
      </c>
      <c r="AB104" s="3" t="s">
        <v>2244</v>
      </c>
      <c r="AC104" s="3" t="s">
        <v>2245</v>
      </c>
      <c r="AD104" s="3" t="s">
        <v>2245</v>
      </c>
      <c r="AE104" s="3" t="s">
        <v>2246</v>
      </c>
      <c r="AF104" s="3" t="s">
        <v>71</v>
      </c>
      <c r="AG104" s="3">
        <v>85</v>
      </c>
      <c r="AH104" s="3">
        <v>22</v>
      </c>
      <c r="AI104" s="3">
        <v>23</v>
      </c>
      <c r="AJ104" s="3">
        <v>14</v>
      </c>
      <c r="AK104" s="3">
        <v>83</v>
      </c>
      <c r="AL104" s="3" t="s">
        <v>1378</v>
      </c>
      <c r="AM104" s="3" t="s">
        <v>193</v>
      </c>
      <c r="AN104" s="3" t="s">
        <v>1379</v>
      </c>
      <c r="AO104" s="3" t="s">
        <v>71</v>
      </c>
      <c r="AP104" s="3" t="s">
        <v>1380</v>
      </c>
      <c r="AQ104" s="3" t="s">
        <v>71</v>
      </c>
      <c r="AR104" s="3" t="s">
        <v>1381</v>
      </c>
      <c r="AS104" s="3" t="s">
        <v>1382</v>
      </c>
      <c r="AT104" s="3" t="s">
        <v>2247</v>
      </c>
      <c r="AU104" s="3">
        <v>2018</v>
      </c>
      <c r="AV104" s="3">
        <v>7</v>
      </c>
      <c r="AW104" s="3">
        <v>1</v>
      </c>
      <c r="AX104" s="3" t="s">
        <v>71</v>
      </c>
      <c r="AY104" s="3" t="s">
        <v>71</v>
      </c>
      <c r="AZ104" s="3" t="s">
        <v>71</v>
      </c>
      <c r="BA104" s="3" t="s">
        <v>71</v>
      </c>
      <c r="BB104" s="3" t="s">
        <v>71</v>
      </c>
      <c r="BC104" s="3" t="s">
        <v>71</v>
      </c>
      <c r="BD104" s="3">
        <v>14</v>
      </c>
      <c r="BE104" s="3" t="s">
        <v>2248</v>
      </c>
      <c r="BF104" s="3" t="s">
        <v>2249</v>
      </c>
      <c r="BG104" s="3" t="s">
        <v>71</v>
      </c>
      <c r="BH104" s="3" t="s">
        <v>71</v>
      </c>
      <c r="BI104" s="3">
        <v>43</v>
      </c>
      <c r="BJ104" s="3" t="s">
        <v>97</v>
      </c>
      <c r="BK104" s="3" t="s">
        <v>98</v>
      </c>
      <c r="BL104" s="3" t="s">
        <v>99</v>
      </c>
      <c r="BM104" s="3" t="s">
        <v>2250</v>
      </c>
      <c r="BN104" s="3" t="s">
        <v>71</v>
      </c>
      <c r="BO104" s="3" t="s">
        <v>2251</v>
      </c>
      <c r="BP104" s="3" t="s">
        <v>71</v>
      </c>
      <c r="BQ104" s="3" t="s">
        <v>71</v>
      </c>
    </row>
    <row r="105" spans="1:69">
      <c r="A105" s="1" t="s">
        <v>69</v>
      </c>
      <c r="B105" s="1" t="s">
        <v>2252</v>
      </c>
      <c r="C105" s="1" t="s">
        <v>71</v>
      </c>
      <c r="D105" s="1" t="s">
        <v>71</v>
      </c>
      <c r="E105" s="1" t="s">
        <v>71</v>
      </c>
      <c r="F105" s="1" t="s">
        <v>2253</v>
      </c>
      <c r="G105" s="1" t="s">
        <v>71</v>
      </c>
      <c r="H105" s="1" t="s">
        <v>71</v>
      </c>
      <c r="I105" s="1" t="s">
        <v>2254</v>
      </c>
      <c r="J105" s="1" t="s">
        <v>239</v>
      </c>
      <c r="K105" s="1" t="s">
        <v>71</v>
      </c>
      <c r="L105" s="1" t="s">
        <v>71</v>
      </c>
      <c r="M105" s="1" t="s">
        <v>75</v>
      </c>
      <c r="N105" s="1" t="s">
        <v>76</v>
      </c>
      <c r="O105" s="1" t="s">
        <v>71</v>
      </c>
      <c r="P105" s="1" t="s">
        <v>71</v>
      </c>
      <c r="Q105" s="1" t="s">
        <v>71</v>
      </c>
      <c r="R105" s="1" t="s">
        <v>71</v>
      </c>
      <c r="S105" s="1" t="s">
        <v>71</v>
      </c>
      <c r="T105" s="1" t="s">
        <v>2255</v>
      </c>
      <c r="U105" s="1" t="s">
        <v>2256</v>
      </c>
      <c r="V105" s="1" t="s">
        <v>2257</v>
      </c>
      <c r="W105" s="1" t="s">
        <v>2258</v>
      </c>
      <c r="X105" s="1" t="s">
        <v>71</v>
      </c>
      <c r="Y105" s="1" t="s">
        <v>2259</v>
      </c>
      <c r="Z105" s="1" t="s">
        <v>2260</v>
      </c>
      <c r="AA105" s="1" t="s">
        <v>2261</v>
      </c>
      <c r="AB105" s="1" t="s">
        <v>2262</v>
      </c>
      <c r="AC105" s="1" t="s">
        <v>2263</v>
      </c>
      <c r="AD105" s="1" t="s">
        <v>2264</v>
      </c>
      <c r="AE105" s="1" t="s">
        <v>2265</v>
      </c>
      <c r="AF105" s="1" t="s">
        <v>71</v>
      </c>
      <c r="AG105" s="1">
        <v>251</v>
      </c>
      <c r="AH105" s="1">
        <v>2</v>
      </c>
      <c r="AI105" s="1">
        <v>2</v>
      </c>
      <c r="AJ105" s="1">
        <v>21</v>
      </c>
      <c r="AK105" s="1">
        <v>21</v>
      </c>
      <c r="AL105" s="1" t="s">
        <v>250</v>
      </c>
      <c r="AM105" s="1" t="s">
        <v>251</v>
      </c>
      <c r="AN105" s="1" t="s">
        <v>252</v>
      </c>
      <c r="AO105" s="1" t="s">
        <v>253</v>
      </c>
      <c r="AP105" s="1" t="s">
        <v>71</v>
      </c>
      <c r="AQ105" s="1" t="s">
        <v>71</v>
      </c>
      <c r="AR105" s="1" t="s">
        <v>254</v>
      </c>
      <c r="AS105" s="1" t="s">
        <v>255</v>
      </c>
      <c r="AT105" s="1" t="s">
        <v>2266</v>
      </c>
      <c r="AU105" s="1">
        <v>2022</v>
      </c>
      <c r="AV105" s="1">
        <v>17</v>
      </c>
      <c r="AW105" s="1">
        <v>3</v>
      </c>
      <c r="AX105" s="1" t="s">
        <v>71</v>
      </c>
      <c r="AY105" s="1" t="s">
        <v>71</v>
      </c>
      <c r="AZ105" s="1" t="s">
        <v>71</v>
      </c>
      <c r="BA105" s="1" t="s">
        <v>71</v>
      </c>
      <c r="BB105" s="1" t="s">
        <v>71</v>
      </c>
      <c r="BC105" s="1" t="s">
        <v>71</v>
      </c>
      <c r="BD105" s="1">
        <v>33002</v>
      </c>
      <c r="BE105" s="1" t="s">
        <v>2267</v>
      </c>
      <c r="BF105" s="1" t="s">
        <v>2268</v>
      </c>
      <c r="BG105" s="1" t="s">
        <v>71</v>
      </c>
      <c r="BH105" s="1" t="s">
        <v>71</v>
      </c>
      <c r="BI105" s="1">
        <v>26</v>
      </c>
      <c r="BJ105" s="1" t="s">
        <v>259</v>
      </c>
      <c r="BK105" s="1" t="s">
        <v>153</v>
      </c>
      <c r="BL105" s="1" t="s">
        <v>260</v>
      </c>
      <c r="BM105" s="1" t="s">
        <v>2269</v>
      </c>
      <c r="BN105" s="1" t="s">
        <v>71</v>
      </c>
      <c r="BO105" s="1" t="s">
        <v>648</v>
      </c>
      <c r="BP105" s="1" t="s">
        <v>71</v>
      </c>
      <c r="BQ105" s="1" t="s">
        <v>71</v>
      </c>
    </row>
    <row r="106" spans="1:69">
      <c r="A106" s="3" t="s">
        <v>69</v>
      </c>
      <c r="B106" s="3" t="s">
        <v>2270</v>
      </c>
      <c r="C106" s="3" t="s">
        <v>71</v>
      </c>
      <c r="D106" s="3" t="s">
        <v>71</v>
      </c>
      <c r="E106" s="3" t="s">
        <v>71</v>
      </c>
      <c r="F106" s="3" t="s">
        <v>2271</v>
      </c>
      <c r="G106" s="3" t="s">
        <v>71</v>
      </c>
      <c r="H106" s="3" t="s">
        <v>71</v>
      </c>
      <c r="I106" s="3" t="s">
        <v>2272</v>
      </c>
      <c r="J106" s="3" t="s">
        <v>2273</v>
      </c>
      <c r="K106" s="3" t="s">
        <v>71</v>
      </c>
      <c r="L106" s="3" t="s">
        <v>71</v>
      </c>
      <c r="M106" s="3" t="s">
        <v>75</v>
      </c>
      <c r="N106" s="3" t="s">
        <v>106</v>
      </c>
      <c r="O106" s="3" t="s">
        <v>71</v>
      </c>
      <c r="P106" s="3" t="s">
        <v>71</v>
      </c>
      <c r="Q106" s="3" t="s">
        <v>71</v>
      </c>
      <c r="R106" s="3" t="s">
        <v>71</v>
      </c>
      <c r="S106" s="3" t="s">
        <v>71</v>
      </c>
      <c r="T106" s="3" t="s">
        <v>2274</v>
      </c>
      <c r="U106" s="3" t="s">
        <v>2275</v>
      </c>
      <c r="V106" s="3" t="s">
        <v>2276</v>
      </c>
      <c r="W106" s="3" t="s">
        <v>2277</v>
      </c>
      <c r="X106" s="3" t="s">
        <v>71</v>
      </c>
      <c r="Y106" s="3" t="s">
        <v>2278</v>
      </c>
      <c r="Z106" s="3" t="s">
        <v>2279</v>
      </c>
      <c r="AA106" s="3" t="s">
        <v>71</v>
      </c>
      <c r="AB106" s="3" t="s">
        <v>71</v>
      </c>
      <c r="AC106" s="3" t="s">
        <v>2280</v>
      </c>
      <c r="AD106" s="3" t="s">
        <v>2280</v>
      </c>
      <c r="AE106" s="3" t="s">
        <v>2281</v>
      </c>
      <c r="AF106" s="3" t="s">
        <v>71</v>
      </c>
      <c r="AG106" s="3">
        <v>62</v>
      </c>
      <c r="AH106" s="3">
        <v>8</v>
      </c>
      <c r="AI106" s="3">
        <v>9</v>
      </c>
      <c r="AJ106" s="3">
        <v>3</v>
      </c>
      <c r="AK106" s="3">
        <v>41</v>
      </c>
      <c r="AL106" s="3" t="s">
        <v>2282</v>
      </c>
      <c r="AM106" s="3" t="s">
        <v>2283</v>
      </c>
      <c r="AN106" s="3" t="s">
        <v>2284</v>
      </c>
      <c r="AO106" s="3" t="s">
        <v>2285</v>
      </c>
      <c r="AP106" s="3" t="s">
        <v>2286</v>
      </c>
      <c r="AQ106" s="3" t="s">
        <v>71</v>
      </c>
      <c r="AR106" s="3" t="s">
        <v>2287</v>
      </c>
      <c r="AS106" s="3" t="s">
        <v>2288</v>
      </c>
      <c r="AT106" s="3" t="s">
        <v>844</v>
      </c>
      <c r="AU106" s="3">
        <v>2017</v>
      </c>
      <c r="AV106" s="3">
        <v>37</v>
      </c>
      <c r="AW106" s="3">
        <v>3</v>
      </c>
      <c r="AX106" s="3" t="s">
        <v>71</v>
      </c>
      <c r="AY106" s="3" t="s">
        <v>71</v>
      </c>
      <c r="AZ106" s="3" t="s">
        <v>71</v>
      </c>
      <c r="BA106" s="3" t="s">
        <v>71</v>
      </c>
      <c r="BB106" s="3">
        <v>340</v>
      </c>
      <c r="BC106" s="3">
        <v>352</v>
      </c>
      <c r="BD106" s="3" t="s">
        <v>71</v>
      </c>
      <c r="BE106" s="3" t="s">
        <v>2289</v>
      </c>
      <c r="BF106" s="3" t="s">
        <v>2290</v>
      </c>
      <c r="BG106" s="3" t="s">
        <v>71</v>
      </c>
      <c r="BH106" s="3" t="s">
        <v>71</v>
      </c>
      <c r="BI106" s="3">
        <v>13</v>
      </c>
      <c r="BJ106" s="3" t="s">
        <v>2291</v>
      </c>
      <c r="BK106" s="3" t="s">
        <v>98</v>
      </c>
      <c r="BL106" s="3" t="s">
        <v>2292</v>
      </c>
      <c r="BM106" s="3" t="s">
        <v>2293</v>
      </c>
      <c r="BN106" s="3" t="s">
        <v>71</v>
      </c>
      <c r="BO106" s="3" t="s">
        <v>2294</v>
      </c>
      <c r="BP106" s="3" t="s">
        <v>71</v>
      </c>
      <c r="BQ106" s="3" t="s">
        <v>71</v>
      </c>
    </row>
    <row r="107" spans="1:69">
      <c r="A107" s="3" t="s">
        <v>69</v>
      </c>
      <c r="B107" s="3" t="s">
        <v>2295</v>
      </c>
      <c r="C107" s="3" t="s">
        <v>71</v>
      </c>
      <c r="D107" s="3" t="s">
        <v>71</v>
      </c>
      <c r="E107" s="3" t="s">
        <v>71</v>
      </c>
      <c r="F107" s="3" t="s">
        <v>2296</v>
      </c>
      <c r="G107" s="3" t="s">
        <v>71</v>
      </c>
      <c r="H107" s="3" t="s">
        <v>71</v>
      </c>
      <c r="I107" s="3" t="s">
        <v>2297</v>
      </c>
      <c r="J107" s="3" t="s">
        <v>2298</v>
      </c>
      <c r="K107" s="3" t="s">
        <v>71</v>
      </c>
      <c r="L107" s="3" t="s">
        <v>71</v>
      </c>
      <c r="M107" s="3" t="s">
        <v>75</v>
      </c>
      <c r="N107" s="3" t="s">
        <v>106</v>
      </c>
      <c r="O107" s="3" t="s">
        <v>71</v>
      </c>
      <c r="P107" s="3" t="s">
        <v>71</v>
      </c>
      <c r="Q107" s="3" t="s">
        <v>71</v>
      </c>
      <c r="R107" s="3" t="s">
        <v>71</v>
      </c>
      <c r="S107" s="3" t="s">
        <v>71</v>
      </c>
      <c r="T107" s="3" t="s">
        <v>2299</v>
      </c>
      <c r="U107" s="3" t="s">
        <v>2300</v>
      </c>
      <c r="V107" s="3" t="s">
        <v>2301</v>
      </c>
      <c r="W107" s="3" t="s">
        <v>2302</v>
      </c>
      <c r="X107" s="3" t="s">
        <v>71</v>
      </c>
      <c r="Y107" s="3" t="s">
        <v>2303</v>
      </c>
      <c r="Z107" s="3" t="s">
        <v>2304</v>
      </c>
      <c r="AA107" s="3" t="s">
        <v>2305</v>
      </c>
      <c r="AB107" s="3" t="s">
        <v>2306</v>
      </c>
      <c r="AC107" s="3" t="s">
        <v>2307</v>
      </c>
      <c r="AD107" s="3" t="s">
        <v>2308</v>
      </c>
      <c r="AE107" s="3" t="s">
        <v>2309</v>
      </c>
      <c r="AF107" s="3" t="s">
        <v>71</v>
      </c>
      <c r="AG107" s="3">
        <v>40</v>
      </c>
      <c r="AH107" s="3">
        <v>18</v>
      </c>
      <c r="AI107" s="3">
        <v>21</v>
      </c>
      <c r="AJ107" s="3">
        <v>4</v>
      </c>
      <c r="AK107" s="3">
        <v>71</v>
      </c>
      <c r="AL107" s="3" t="s">
        <v>2310</v>
      </c>
      <c r="AM107" s="3" t="s">
        <v>2311</v>
      </c>
      <c r="AN107" s="3" t="s">
        <v>2312</v>
      </c>
      <c r="AO107" s="3" t="s">
        <v>2313</v>
      </c>
      <c r="AP107" s="3" t="s">
        <v>2314</v>
      </c>
      <c r="AQ107" s="3" t="s">
        <v>71</v>
      </c>
      <c r="AR107" s="3" t="s">
        <v>2315</v>
      </c>
      <c r="AS107" s="3" t="s">
        <v>2316</v>
      </c>
      <c r="AT107" s="3" t="s">
        <v>521</v>
      </c>
      <c r="AU107" s="3">
        <v>2014</v>
      </c>
      <c r="AV107" s="3">
        <v>14</v>
      </c>
      <c r="AW107" s="3">
        <v>3</v>
      </c>
      <c r="AX107" s="3" t="s">
        <v>71</v>
      </c>
      <c r="AY107" s="3" t="s">
        <v>71</v>
      </c>
      <c r="AZ107" s="3" t="s">
        <v>71</v>
      </c>
      <c r="BA107" s="3" t="s">
        <v>71</v>
      </c>
      <c r="BB107" s="3">
        <v>1017</v>
      </c>
      <c r="BC107" s="3">
        <v>1027</v>
      </c>
      <c r="BD107" s="3" t="s">
        <v>71</v>
      </c>
      <c r="BE107" s="3" t="s">
        <v>2317</v>
      </c>
      <c r="BF107" s="3" t="s">
        <v>2318</v>
      </c>
      <c r="BG107" s="3" t="s">
        <v>71</v>
      </c>
      <c r="BH107" s="3" t="s">
        <v>71</v>
      </c>
      <c r="BI107" s="3">
        <v>11</v>
      </c>
      <c r="BJ107" s="3" t="s">
        <v>97</v>
      </c>
      <c r="BK107" s="3" t="s">
        <v>98</v>
      </c>
      <c r="BL107" s="3" t="s">
        <v>99</v>
      </c>
      <c r="BM107" s="3" t="s">
        <v>2319</v>
      </c>
      <c r="BN107" s="3" t="s">
        <v>71</v>
      </c>
      <c r="BO107" s="3" t="s">
        <v>2320</v>
      </c>
      <c r="BP107" s="3" t="s">
        <v>71</v>
      </c>
      <c r="BQ107" s="3" t="s">
        <v>71</v>
      </c>
    </row>
    <row r="108" spans="1:69">
      <c r="A108" s="3" t="s">
        <v>69</v>
      </c>
      <c r="B108" s="3" t="s">
        <v>2321</v>
      </c>
      <c r="C108" s="3" t="s">
        <v>71</v>
      </c>
      <c r="D108" s="3" t="s">
        <v>71</v>
      </c>
      <c r="E108" s="3" t="s">
        <v>71</v>
      </c>
      <c r="F108" s="3" t="s">
        <v>2322</v>
      </c>
      <c r="G108" s="3" t="s">
        <v>71</v>
      </c>
      <c r="H108" s="3" t="s">
        <v>71</v>
      </c>
      <c r="I108" s="3" t="s">
        <v>2323</v>
      </c>
      <c r="J108" s="3" t="s">
        <v>2324</v>
      </c>
      <c r="K108" s="3" t="s">
        <v>71</v>
      </c>
      <c r="L108" s="3" t="s">
        <v>71</v>
      </c>
      <c r="M108" s="3" t="s">
        <v>75</v>
      </c>
      <c r="N108" s="3" t="s">
        <v>76</v>
      </c>
      <c r="O108" s="3" t="s">
        <v>71</v>
      </c>
      <c r="P108" s="3" t="s">
        <v>71</v>
      </c>
      <c r="Q108" s="3" t="s">
        <v>71</v>
      </c>
      <c r="R108" s="3" t="s">
        <v>71</v>
      </c>
      <c r="S108" s="3" t="s">
        <v>71</v>
      </c>
      <c r="T108" s="3" t="s">
        <v>2325</v>
      </c>
      <c r="U108" s="3" t="s">
        <v>2326</v>
      </c>
      <c r="V108" s="3" t="s">
        <v>2327</v>
      </c>
      <c r="W108" s="3" t="s">
        <v>2328</v>
      </c>
      <c r="X108" s="3" t="s">
        <v>71</v>
      </c>
      <c r="Y108" s="3" t="s">
        <v>2329</v>
      </c>
      <c r="Z108" s="3" t="s">
        <v>2330</v>
      </c>
      <c r="AA108" s="3" t="s">
        <v>2331</v>
      </c>
      <c r="AB108" s="3" t="s">
        <v>2332</v>
      </c>
      <c r="AC108" s="3" t="s">
        <v>2333</v>
      </c>
      <c r="AD108" s="3" t="s">
        <v>2334</v>
      </c>
      <c r="AE108" s="3" t="s">
        <v>2335</v>
      </c>
      <c r="AF108" s="3" t="s">
        <v>71</v>
      </c>
      <c r="AG108" s="3">
        <v>54</v>
      </c>
      <c r="AH108" s="3">
        <v>14</v>
      </c>
      <c r="AI108" s="3">
        <v>15</v>
      </c>
      <c r="AJ108" s="3">
        <v>4</v>
      </c>
      <c r="AK108" s="3">
        <v>81</v>
      </c>
      <c r="AL108" s="3" t="s">
        <v>399</v>
      </c>
      <c r="AM108" s="3" t="s">
        <v>400</v>
      </c>
      <c r="AN108" s="3" t="s">
        <v>401</v>
      </c>
      <c r="AO108" s="3" t="s">
        <v>2336</v>
      </c>
      <c r="AP108" s="3" t="s">
        <v>2337</v>
      </c>
      <c r="AQ108" s="3" t="s">
        <v>71</v>
      </c>
      <c r="AR108" s="3" t="s">
        <v>2338</v>
      </c>
      <c r="AS108" s="3" t="s">
        <v>2339</v>
      </c>
      <c r="AT108" s="3" t="s">
        <v>256</v>
      </c>
      <c r="AU108" s="3">
        <v>2015</v>
      </c>
      <c r="AV108" s="3">
        <v>34</v>
      </c>
      <c r="AW108" s="3">
        <v>2</v>
      </c>
      <c r="AX108" s="3" t="s">
        <v>71</v>
      </c>
      <c r="AY108" s="3" t="s">
        <v>71</v>
      </c>
      <c r="AZ108" s="3" t="s">
        <v>71</v>
      </c>
      <c r="BA108" s="3" t="s">
        <v>71</v>
      </c>
      <c r="BB108" s="3">
        <v>215</v>
      </c>
      <c r="BC108" s="3">
        <v>223</v>
      </c>
      <c r="BD108" s="3" t="s">
        <v>71</v>
      </c>
      <c r="BE108" s="3" t="s">
        <v>2340</v>
      </c>
      <c r="BF108" s="3" t="s">
        <v>2341</v>
      </c>
      <c r="BG108" s="3" t="s">
        <v>71</v>
      </c>
      <c r="BH108" s="3" t="s">
        <v>71</v>
      </c>
      <c r="BI108" s="3">
        <v>9</v>
      </c>
      <c r="BJ108" s="3" t="s">
        <v>1152</v>
      </c>
      <c r="BK108" s="3" t="s">
        <v>98</v>
      </c>
      <c r="BL108" s="3" t="s">
        <v>1153</v>
      </c>
      <c r="BM108" s="3" t="s">
        <v>2342</v>
      </c>
      <c r="BN108" s="3">
        <v>25470784</v>
      </c>
      <c r="BO108" s="3" t="s">
        <v>1090</v>
      </c>
      <c r="BP108" s="3" t="s">
        <v>71</v>
      </c>
      <c r="BQ108" s="3" t="s">
        <v>71</v>
      </c>
    </row>
    <row r="109" spans="1:69">
      <c r="A109" s="3" t="s">
        <v>69</v>
      </c>
      <c r="B109" s="3" t="s">
        <v>2343</v>
      </c>
      <c r="C109" s="3" t="s">
        <v>71</v>
      </c>
      <c r="D109" s="3" t="s">
        <v>71</v>
      </c>
      <c r="E109" s="3" t="s">
        <v>71</v>
      </c>
      <c r="F109" s="3" t="s">
        <v>2344</v>
      </c>
      <c r="G109" s="3" t="s">
        <v>71</v>
      </c>
      <c r="H109" s="3" t="s">
        <v>71</v>
      </c>
      <c r="I109" s="3" t="s">
        <v>2345</v>
      </c>
      <c r="J109" s="3" t="s">
        <v>2346</v>
      </c>
      <c r="K109" s="3" t="s">
        <v>71</v>
      </c>
      <c r="L109" s="3" t="s">
        <v>71</v>
      </c>
      <c r="M109" s="3" t="s">
        <v>75</v>
      </c>
      <c r="N109" s="3" t="s">
        <v>106</v>
      </c>
      <c r="O109" s="3" t="s">
        <v>71</v>
      </c>
      <c r="P109" s="3" t="s">
        <v>71</v>
      </c>
      <c r="Q109" s="3" t="s">
        <v>71</v>
      </c>
      <c r="R109" s="3" t="s">
        <v>71</v>
      </c>
      <c r="S109" s="3" t="s">
        <v>71</v>
      </c>
      <c r="T109" s="3" t="s">
        <v>2347</v>
      </c>
      <c r="U109" s="3" t="s">
        <v>2348</v>
      </c>
      <c r="V109" s="3" t="s">
        <v>2349</v>
      </c>
      <c r="W109" s="3" t="s">
        <v>2350</v>
      </c>
      <c r="X109" s="3" t="s">
        <v>71</v>
      </c>
      <c r="Y109" s="3" t="s">
        <v>2351</v>
      </c>
      <c r="Z109" s="3" t="s">
        <v>2352</v>
      </c>
      <c r="AA109" s="3" t="s">
        <v>2353</v>
      </c>
      <c r="AB109" s="3" t="s">
        <v>2354</v>
      </c>
      <c r="AC109" s="3" t="s">
        <v>71</v>
      </c>
      <c r="AD109" s="3" t="s">
        <v>71</v>
      </c>
      <c r="AE109" s="3" t="s">
        <v>71</v>
      </c>
      <c r="AF109" s="3" t="s">
        <v>71</v>
      </c>
      <c r="AG109" s="3">
        <v>80</v>
      </c>
      <c r="AH109" s="3">
        <v>130</v>
      </c>
      <c r="AI109" s="3">
        <v>135</v>
      </c>
      <c r="AJ109" s="3">
        <v>2</v>
      </c>
      <c r="AK109" s="3">
        <v>145</v>
      </c>
      <c r="AL109" s="3" t="s">
        <v>303</v>
      </c>
      <c r="AM109" s="3" t="s">
        <v>304</v>
      </c>
      <c r="AN109" s="3" t="s">
        <v>305</v>
      </c>
      <c r="AO109" s="3" t="s">
        <v>2355</v>
      </c>
      <c r="AP109" s="3" t="s">
        <v>2356</v>
      </c>
      <c r="AQ109" s="3" t="s">
        <v>71</v>
      </c>
      <c r="AR109" s="3" t="s">
        <v>2346</v>
      </c>
      <c r="AS109" s="3" t="s">
        <v>2357</v>
      </c>
      <c r="AT109" s="3" t="s">
        <v>780</v>
      </c>
      <c r="AU109" s="3">
        <v>2009</v>
      </c>
      <c r="AV109" s="3">
        <v>26</v>
      </c>
      <c r="AW109" s="3" t="s">
        <v>71</v>
      </c>
      <c r="AX109" s="3" t="s">
        <v>71</v>
      </c>
      <c r="AY109" s="3">
        <v>1</v>
      </c>
      <c r="AZ109" s="3" t="s">
        <v>93</v>
      </c>
      <c r="BA109" s="3" t="s">
        <v>71</v>
      </c>
      <c r="BB109" s="3" t="s">
        <v>2358</v>
      </c>
      <c r="BC109" s="3" t="s">
        <v>2359</v>
      </c>
      <c r="BD109" s="3" t="s">
        <v>71</v>
      </c>
      <c r="BE109" s="3" t="s">
        <v>2360</v>
      </c>
      <c r="BF109" s="3" t="s">
        <v>2361</v>
      </c>
      <c r="BG109" s="3" t="s">
        <v>71</v>
      </c>
      <c r="BH109" s="3" t="s">
        <v>71</v>
      </c>
      <c r="BI109" s="3">
        <v>11</v>
      </c>
      <c r="BJ109" s="3" t="s">
        <v>923</v>
      </c>
      <c r="BK109" s="3" t="s">
        <v>338</v>
      </c>
      <c r="BL109" s="3" t="s">
        <v>99</v>
      </c>
      <c r="BM109" s="3" t="s">
        <v>2362</v>
      </c>
      <c r="BN109" s="3" t="s">
        <v>71</v>
      </c>
      <c r="BO109" s="3" t="s">
        <v>71</v>
      </c>
      <c r="BP109" s="3" t="s">
        <v>71</v>
      </c>
      <c r="BQ109" s="3" t="s">
        <v>71</v>
      </c>
    </row>
    <row r="110" spans="1:69">
      <c r="A110" s="3" t="s">
        <v>69</v>
      </c>
      <c r="B110" s="3" t="s">
        <v>2363</v>
      </c>
      <c r="C110" s="3" t="s">
        <v>71</v>
      </c>
      <c r="D110" s="3" t="s">
        <v>71</v>
      </c>
      <c r="E110" s="3" t="s">
        <v>71</v>
      </c>
      <c r="F110" s="3" t="s">
        <v>2364</v>
      </c>
      <c r="G110" s="3" t="s">
        <v>71</v>
      </c>
      <c r="H110" s="3" t="s">
        <v>71</v>
      </c>
      <c r="I110" s="3" t="s">
        <v>2365</v>
      </c>
      <c r="J110" s="3" t="s">
        <v>442</v>
      </c>
      <c r="K110" s="3" t="s">
        <v>71</v>
      </c>
      <c r="L110" s="3" t="s">
        <v>71</v>
      </c>
      <c r="M110" s="3" t="s">
        <v>75</v>
      </c>
      <c r="N110" s="3" t="s">
        <v>76</v>
      </c>
      <c r="O110" s="3" t="s">
        <v>71</v>
      </c>
      <c r="P110" s="3" t="s">
        <v>71</v>
      </c>
      <c r="Q110" s="3" t="s">
        <v>71</v>
      </c>
      <c r="R110" s="3" t="s">
        <v>71</v>
      </c>
      <c r="S110" s="3" t="s">
        <v>71</v>
      </c>
      <c r="T110" s="3" t="s">
        <v>2366</v>
      </c>
      <c r="U110" s="3" t="s">
        <v>2367</v>
      </c>
      <c r="V110" s="3" t="s">
        <v>2368</v>
      </c>
      <c r="W110" s="3" t="s">
        <v>2369</v>
      </c>
      <c r="X110" s="3" t="s">
        <v>71</v>
      </c>
      <c r="Y110" s="3" t="s">
        <v>2370</v>
      </c>
      <c r="Z110" s="3" t="s">
        <v>2371</v>
      </c>
      <c r="AA110" s="3" t="s">
        <v>2372</v>
      </c>
      <c r="AB110" s="3" t="s">
        <v>2373</v>
      </c>
      <c r="AC110" s="3" t="s">
        <v>2374</v>
      </c>
      <c r="AD110" s="3" t="s">
        <v>2375</v>
      </c>
      <c r="AE110" s="3" t="s">
        <v>2376</v>
      </c>
      <c r="AF110" s="3" t="s">
        <v>71</v>
      </c>
      <c r="AG110" s="3">
        <v>127</v>
      </c>
      <c r="AH110" s="3">
        <v>97</v>
      </c>
      <c r="AI110" s="3">
        <v>101</v>
      </c>
      <c r="AJ110" s="3">
        <v>6</v>
      </c>
      <c r="AK110" s="3">
        <v>74</v>
      </c>
      <c r="AL110" s="3" t="s">
        <v>452</v>
      </c>
      <c r="AM110" s="3" t="s">
        <v>453</v>
      </c>
      <c r="AN110" s="3" t="s">
        <v>454</v>
      </c>
      <c r="AO110" s="3" t="s">
        <v>455</v>
      </c>
      <c r="AP110" s="3" t="s">
        <v>456</v>
      </c>
      <c r="AQ110" s="3" t="s">
        <v>71</v>
      </c>
      <c r="AR110" s="3" t="s">
        <v>457</v>
      </c>
      <c r="AS110" s="3" t="s">
        <v>458</v>
      </c>
      <c r="AT110" s="3" t="s">
        <v>406</v>
      </c>
      <c r="AU110" s="3">
        <v>2018</v>
      </c>
      <c r="AV110" s="3">
        <v>13</v>
      </c>
      <c r="AW110" s="3">
        <v>4</v>
      </c>
      <c r="AX110" s="3" t="s">
        <v>71</v>
      </c>
      <c r="AY110" s="3" t="s">
        <v>71</v>
      </c>
      <c r="AZ110" s="3" t="s">
        <v>71</v>
      </c>
      <c r="BA110" s="3" t="s">
        <v>71</v>
      </c>
      <c r="BB110" s="3">
        <v>1105</v>
      </c>
      <c r="BC110" s="3">
        <v>1120</v>
      </c>
      <c r="BD110" s="3" t="s">
        <v>71</v>
      </c>
      <c r="BE110" s="3" t="s">
        <v>2377</v>
      </c>
      <c r="BF110" s="3" t="s">
        <v>2378</v>
      </c>
      <c r="BG110" s="3" t="s">
        <v>71</v>
      </c>
      <c r="BH110" s="3" t="s">
        <v>71</v>
      </c>
      <c r="BI110" s="3">
        <v>16</v>
      </c>
      <c r="BJ110" s="3" t="s">
        <v>286</v>
      </c>
      <c r="BK110" s="3" t="s">
        <v>98</v>
      </c>
      <c r="BL110" s="3" t="s">
        <v>287</v>
      </c>
      <c r="BM110" s="3" t="s">
        <v>2379</v>
      </c>
      <c r="BN110" s="3">
        <v>30147798</v>
      </c>
      <c r="BO110" s="3" t="s">
        <v>384</v>
      </c>
      <c r="BP110" s="3" t="s">
        <v>71</v>
      </c>
      <c r="BQ110" s="3" t="s">
        <v>71</v>
      </c>
    </row>
    <row r="111" spans="1:69">
      <c r="A111" s="3" t="s">
        <v>69</v>
      </c>
      <c r="B111" s="3" t="s">
        <v>2380</v>
      </c>
      <c r="C111" s="3" t="s">
        <v>71</v>
      </c>
      <c r="D111" s="3" t="s">
        <v>71</v>
      </c>
      <c r="E111" s="3" t="s">
        <v>71</v>
      </c>
      <c r="F111" s="3" t="s">
        <v>2381</v>
      </c>
      <c r="G111" s="3" t="s">
        <v>71</v>
      </c>
      <c r="H111" s="3" t="s">
        <v>71</v>
      </c>
      <c r="I111" s="3" t="s">
        <v>2382</v>
      </c>
      <c r="J111" s="3" t="s">
        <v>830</v>
      </c>
      <c r="K111" s="3" t="s">
        <v>71</v>
      </c>
      <c r="L111" s="3" t="s">
        <v>71</v>
      </c>
      <c r="M111" s="3" t="s">
        <v>75</v>
      </c>
      <c r="N111" s="3" t="s">
        <v>106</v>
      </c>
      <c r="O111" s="3" t="s">
        <v>71</v>
      </c>
      <c r="P111" s="3" t="s">
        <v>71</v>
      </c>
      <c r="Q111" s="3" t="s">
        <v>71</v>
      </c>
      <c r="R111" s="3" t="s">
        <v>71</v>
      </c>
      <c r="S111" s="3" t="s">
        <v>71</v>
      </c>
      <c r="T111" s="3" t="s">
        <v>71</v>
      </c>
      <c r="U111" s="3" t="s">
        <v>2383</v>
      </c>
      <c r="V111" s="3" t="s">
        <v>2384</v>
      </c>
      <c r="W111" s="3" t="s">
        <v>2385</v>
      </c>
      <c r="X111" s="3" t="s">
        <v>2386</v>
      </c>
      <c r="Y111" s="3" t="s">
        <v>2387</v>
      </c>
      <c r="Z111" s="3" t="s">
        <v>2388</v>
      </c>
      <c r="AA111" s="3" t="s">
        <v>2389</v>
      </c>
      <c r="AB111" s="3" t="s">
        <v>2390</v>
      </c>
      <c r="AC111" s="3" t="s">
        <v>2391</v>
      </c>
      <c r="AD111" s="3" t="s">
        <v>2392</v>
      </c>
      <c r="AE111" s="3" t="s">
        <v>2393</v>
      </c>
      <c r="AF111" s="3" t="s">
        <v>71</v>
      </c>
      <c r="AG111" s="3">
        <v>45</v>
      </c>
      <c r="AH111" s="3">
        <v>19</v>
      </c>
      <c r="AI111" s="3">
        <v>21</v>
      </c>
      <c r="AJ111" s="3">
        <v>15</v>
      </c>
      <c r="AK111" s="3">
        <v>96</v>
      </c>
      <c r="AL111" s="3" t="s">
        <v>863</v>
      </c>
      <c r="AM111" s="3" t="s">
        <v>864</v>
      </c>
      <c r="AN111" s="3" t="s">
        <v>865</v>
      </c>
      <c r="AO111" s="3" t="s">
        <v>841</v>
      </c>
      <c r="AP111" s="3" t="s">
        <v>71</v>
      </c>
      <c r="AQ111" s="3" t="s">
        <v>71</v>
      </c>
      <c r="AR111" s="3" t="s">
        <v>842</v>
      </c>
      <c r="AS111" s="3" t="s">
        <v>843</v>
      </c>
      <c r="AT111" s="3" t="s">
        <v>521</v>
      </c>
      <c r="AU111" s="3">
        <v>2022</v>
      </c>
      <c r="AV111" s="3">
        <v>5</v>
      </c>
      <c r="AW111" s="3">
        <v>4</v>
      </c>
      <c r="AX111" s="3" t="s">
        <v>71</v>
      </c>
      <c r="AY111" s="3" t="s">
        <v>71</v>
      </c>
      <c r="AZ111" s="3" t="s">
        <v>71</v>
      </c>
      <c r="BA111" s="3" t="s">
        <v>71</v>
      </c>
      <c r="BB111" s="3">
        <v>303</v>
      </c>
      <c r="BC111" s="3">
        <v>310</v>
      </c>
      <c r="BD111" s="3" t="s">
        <v>71</v>
      </c>
      <c r="BE111" s="3" t="s">
        <v>2394</v>
      </c>
      <c r="BF111" s="3" t="s">
        <v>2395</v>
      </c>
      <c r="BG111" s="3" t="s">
        <v>71</v>
      </c>
      <c r="BH111" s="3" t="s">
        <v>559</v>
      </c>
      <c r="BI111" s="3">
        <v>8</v>
      </c>
      <c r="BJ111" s="3" t="s">
        <v>358</v>
      </c>
      <c r="BK111" s="3" t="s">
        <v>153</v>
      </c>
      <c r="BL111" s="3" t="s">
        <v>287</v>
      </c>
      <c r="BM111" s="3" t="s">
        <v>2396</v>
      </c>
      <c r="BN111" s="3" t="s">
        <v>71</v>
      </c>
      <c r="BO111" s="3" t="s">
        <v>2397</v>
      </c>
      <c r="BP111" s="3" t="s">
        <v>71</v>
      </c>
      <c r="BQ111" s="3" t="s">
        <v>71</v>
      </c>
    </row>
    <row r="112" spans="1:69">
      <c r="A112" s="3" t="s">
        <v>2398</v>
      </c>
      <c r="B112" s="3" t="s">
        <v>2399</v>
      </c>
      <c r="C112" s="3" t="s">
        <v>71</v>
      </c>
      <c r="D112" s="3" t="s">
        <v>2400</v>
      </c>
      <c r="E112" s="3" t="s">
        <v>71</v>
      </c>
      <c r="F112" s="3" t="s">
        <v>2401</v>
      </c>
      <c r="G112" s="3" t="s">
        <v>71</v>
      </c>
      <c r="H112" s="3" t="s">
        <v>71</v>
      </c>
      <c r="I112" s="3" t="s">
        <v>2402</v>
      </c>
      <c r="J112" s="3" t="s">
        <v>2403</v>
      </c>
      <c r="K112" s="3" t="s">
        <v>2404</v>
      </c>
      <c r="L112" s="3" t="s">
        <v>71</v>
      </c>
      <c r="M112" s="3" t="s">
        <v>75</v>
      </c>
      <c r="N112" s="3" t="s">
        <v>2405</v>
      </c>
      <c r="O112" s="3" t="s">
        <v>71</v>
      </c>
      <c r="P112" s="3" t="s">
        <v>71</v>
      </c>
      <c r="Q112" s="3" t="s">
        <v>71</v>
      </c>
      <c r="R112" s="3" t="s">
        <v>71</v>
      </c>
      <c r="S112" s="3" t="s">
        <v>71</v>
      </c>
      <c r="T112" s="3" t="s">
        <v>2406</v>
      </c>
      <c r="U112" s="3" t="s">
        <v>2407</v>
      </c>
      <c r="V112" s="3" t="s">
        <v>2408</v>
      </c>
      <c r="W112" s="3" t="s">
        <v>2409</v>
      </c>
      <c r="X112" s="3" t="s">
        <v>71</v>
      </c>
      <c r="Y112" s="3" t="s">
        <v>2410</v>
      </c>
      <c r="Z112" s="3" t="s">
        <v>2411</v>
      </c>
      <c r="AA112" s="3" t="s">
        <v>2412</v>
      </c>
      <c r="AB112" s="3" t="s">
        <v>2413</v>
      </c>
      <c r="AC112" s="3" t="s">
        <v>71</v>
      </c>
      <c r="AD112" s="3" t="s">
        <v>71</v>
      </c>
      <c r="AE112" s="3" t="s">
        <v>71</v>
      </c>
      <c r="AF112" s="3" t="s">
        <v>71</v>
      </c>
      <c r="AG112" s="3">
        <v>105</v>
      </c>
      <c r="AH112" s="3">
        <v>143</v>
      </c>
      <c r="AI112" s="3">
        <v>147</v>
      </c>
      <c r="AJ112" s="3">
        <v>7</v>
      </c>
      <c r="AK112" s="3">
        <v>130</v>
      </c>
      <c r="AL112" s="3" t="s">
        <v>2414</v>
      </c>
      <c r="AM112" s="3" t="s">
        <v>2415</v>
      </c>
      <c r="AN112" s="3" t="s">
        <v>2416</v>
      </c>
      <c r="AO112" s="3" t="s">
        <v>2417</v>
      </c>
      <c r="AP112" s="3" t="s">
        <v>71</v>
      </c>
      <c r="AQ112" s="3" t="s">
        <v>2418</v>
      </c>
      <c r="AR112" s="3" t="s">
        <v>2419</v>
      </c>
      <c r="AS112" s="3" t="s">
        <v>2420</v>
      </c>
      <c r="AT112" s="3" t="s">
        <v>71</v>
      </c>
      <c r="AU112" s="3">
        <v>2015</v>
      </c>
      <c r="AV112" s="3">
        <v>40</v>
      </c>
      <c r="AW112" s="3" t="s">
        <v>71</v>
      </c>
      <c r="AX112" s="3" t="s">
        <v>71</v>
      </c>
      <c r="AY112" s="3" t="s">
        <v>71</v>
      </c>
      <c r="AZ112" s="3" t="s">
        <v>71</v>
      </c>
      <c r="BA112" s="3" t="s">
        <v>71</v>
      </c>
      <c r="BB112" s="3">
        <v>177</v>
      </c>
      <c r="BC112" s="3">
        <v>202</v>
      </c>
      <c r="BD112" s="3" t="s">
        <v>71</v>
      </c>
      <c r="BE112" s="3" t="s">
        <v>2421</v>
      </c>
      <c r="BF112" s="3" t="s">
        <v>2422</v>
      </c>
      <c r="BG112" s="3" t="s">
        <v>71</v>
      </c>
      <c r="BH112" s="3" t="s">
        <v>71</v>
      </c>
      <c r="BI112" s="3">
        <v>26</v>
      </c>
      <c r="BJ112" s="3" t="s">
        <v>1701</v>
      </c>
      <c r="BK112" s="3" t="s">
        <v>2423</v>
      </c>
      <c r="BL112" s="3" t="s">
        <v>99</v>
      </c>
      <c r="BM112" s="3" t="s">
        <v>2424</v>
      </c>
      <c r="BN112" s="3" t="s">
        <v>71</v>
      </c>
      <c r="BO112" s="3" t="s">
        <v>1090</v>
      </c>
      <c r="BP112" s="3" t="s">
        <v>71</v>
      </c>
      <c r="BQ112" s="3" t="s">
        <v>71</v>
      </c>
    </row>
    <row r="113" spans="1:69">
      <c r="A113" s="1" t="s">
        <v>69</v>
      </c>
      <c r="B113" s="1" t="s">
        <v>2425</v>
      </c>
      <c r="C113" s="1" t="s">
        <v>71</v>
      </c>
      <c r="D113" s="1" t="s">
        <v>71</v>
      </c>
      <c r="E113" s="1" t="s">
        <v>71</v>
      </c>
      <c r="F113" s="1" t="s">
        <v>2426</v>
      </c>
      <c r="G113" s="1" t="s">
        <v>71</v>
      </c>
      <c r="H113" s="1" t="s">
        <v>71</v>
      </c>
      <c r="I113" s="1" t="s">
        <v>2427</v>
      </c>
      <c r="J113" s="1" t="s">
        <v>2428</v>
      </c>
      <c r="K113" s="1" t="s">
        <v>71</v>
      </c>
      <c r="L113" s="1" t="s">
        <v>71</v>
      </c>
      <c r="M113" s="1" t="s">
        <v>75</v>
      </c>
      <c r="N113" s="1" t="s">
        <v>106</v>
      </c>
      <c r="O113" s="1" t="s">
        <v>71</v>
      </c>
      <c r="P113" s="1" t="s">
        <v>71</v>
      </c>
      <c r="Q113" s="1" t="s">
        <v>71</v>
      </c>
      <c r="R113" s="1" t="s">
        <v>71</v>
      </c>
      <c r="S113" s="1" t="s">
        <v>71</v>
      </c>
      <c r="T113" s="1" t="s">
        <v>2429</v>
      </c>
      <c r="U113" s="1" t="s">
        <v>2430</v>
      </c>
      <c r="V113" s="1" t="s">
        <v>2431</v>
      </c>
      <c r="W113" s="1" t="s">
        <v>2432</v>
      </c>
      <c r="X113" s="1" t="s">
        <v>71</v>
      </c>
      <c r="Y113" s="1" t="s">
        <v>2433</v>
      </c>
      <c r="Z113" s="1" t="s">
        <v>2434</v>
      </c>
      <c r="AA113" s="1" t="s">
        <v>2435</v>
      </c>
      <c r="AB113" s="1" t="s">
        <v>2436</v>
      </c>
      <c r="AC113" s="1" t="s">
        <v>2437</v>
      </c>
      <c r="AD113" s="1" t="s">
        <v>2438</v>
      </c>
      <c r="AE113" s="1" t="s">
        <v>2439</v>
      </c>
      <c r="AF113" s="1" t="s">
        <v>71</v>
      </c>
      <c r="AG113" s="1">
        <v>70</v>
      </c>
      <c r="AH113" s="1">
        <v>8</v>
      </c>
      <c r="AI113" s="1">
        <v>8</v>
      </c>
      <c r="AJ113" s="1">
        <v>7</v>
      </c>
      <c r="AK113" s="1">
        <v>34</v>
      </c>
      <c r="AL113" s="1" t="s">
        <v>85</v>
      </c>
      <c r="AM113" s="1" t="s">
        <v>86</v>
      </c>
      <c r="AN113" s="1" t="s">
        <v>87</v>
      </c>
      <c r="AO113" s="1" t="s">
        <v>2440</v>
      </c>
      <c r="AP113" s="1" t="s">
        <v>2441</v>
      </c>
      <c r="AQ113" s="1" t="s">
        <v>71</v>
      </c>
      <c r="AR113" s="1" t="s">
        <v>2442</v>
      </c>
      <c r="AS113" s="1" t="s">
        <v>2443</v>
      </c>
      <c r="AT113" s="1" t="s">
        <v>2444</v>
      </c>
      <c r="AU113" s="1">
        <v>2020</v>
      </c>
      <c r="AV113" s="1">
        <v>20</v>
      </c>
      <c r="AW113" s="1">
        <v>1</v>
      </c>
      <c r="AX113" s="1" t="s">
        <v>71</v>
      </c>
      <c r="AY113" s="1" t="s">
        <v>71</v>
      </c>
      <c r="AZ113" s="1" t="s">
        <v>71</v>
      </c>
      <c r="BA113" s="1" t="s">
        <v>71</v>
      </c>
      <c r="BB113" s="1" t="s">
        <v>71</v>
      </c>
      <c r="BC113" s="1" t="s">
        <v>71</v>
      </c>
      <c r="BD113" s="1">
        <v>28</v>
      </c>
      <c r="BE113" s="1" t="s">
        <v>2445</v>
      </c>
      <c r="BF113" s="1" t="s">
        <v>2446</v>
      </c>
      <c r="BG113" s="1" t="s">
        <v>71</v>
      </c>
      <c r="BH113" s="1" t="s">
        <v>71</v>
      </c>
      <c r="BI113" s="1">
        <v>14</v>
      </c>
      <c r="BJ113" s="1" t="s">
        <v>1701</v>
      </c>
      <c r="BK113" s="1" t="s">
        <v>153</v>
      </c>
      <c r="BL113" s="1" t="s">
        <v>99</v>
      </c>
      <c r="BM113" s="1" t="s">
        <v>2447</v>
      </c>
      <c r="BN113" s="1" t="s">
        <v>71</v>
      </c>
      <c r="BO113" s="1" t="s">
        <v>71</v>
      </c>
      <c r="BP113" s="1" t="s">
        <v>71</v>
      </c>
      <c r="BQ113" s="1" t="s">
        <v>71</v>
      </c>
    </row>
    <row r="114" spans="1:69">
      <c r="A114" s="3" t="s">
        <v>69</v>
      </c>
      <c r="B114" s="3" t="s">
        <v>2448</v>
      </c>
      <c r="C114" s="3" t="s">
        <v>71</v>
      </c>
      <c r="D114" s="3" t="s">
        <v>71</v>
      </c>
      <c r="E114" s="3" t="s">
        <v>71</v>
      </c>
      <c r="F114" s="3" t="s">
        <v>2449</v>
      </c>
      <c r="G114" s="3" t="s">
        <v>71</v>
      </c>
      <c r="H114" s="3" t="s">
        <v>71</v>
      </c>
      <c r="I114" s="3" t="s">
        <v>2450</v>
      </c>
      <c r="J114" s="3" t="s">
        <v>1158</v>
      </c>
      <c r="K114" s="3" t="s">
        <v>71</v>
      </c>
      <c r="L114" s="3" t="s">
        <v>71</v>
      </c>
      <c r="M114" s="3" t="s">
        <v>75</v>
      </c>
      <c r="N114" s="3" t="s">
        <v>106</v>
      </c>
      <c r="O114" s="3" t="s">
        <v>71</v>
      </c>
      <c r="P114" s="3" t="s">
        <v>71</v>
      </c>
      <c r="Q114" s="3" t="s">
        <v>71</v>
      </c>
      <c r="R114" s="3" t="s">
        <v>71</v>
      </c>
      <c r="S114" s="3" t="s">
        <v>71</v>
      </c>
      <c r="T114" s="3" t="s">
        <v>2451</v>
      </c>
      <c r="U114" s="3" t="s">
        <v>2452</v>
      </c>
      <c r="V114" s="3" t="s">
        <v>2453</v>
      </c>
      <c r="W114" s="3" t="s">
        <v>2454</v>
      </c>
      <c r="X114" s="3" t="s">
        <v>71</v>
      </c>
      <c r="Y114" s="3" t="s">
        <v>2455</v>
      </c>
      <c r="Z114" s="3" t="s">
        <v>71</v>
      </c>
      <c r="AA114" s="3" t="s">
        <v>2456</v>
      </c>
      <c r="AB114" s="3" t="s">
        <v>2457</v>
      </c>
      <c r="AC114" s="3" t="s">
        <v>2458</v>
      </c>
      <c r="AD114" s="3" t="s">
        <v>2459</v>
      </c>
      <c r="AE114" s="3" t="s">
        <v>2460</v>
      </c>
      <c r="AF114" s="3" t="s">
        <v>71</v>
      </c>
      <c r="AG114" s="3">
        <v>32</v>
      </c>
      <c r="AH114" s="3">
        <v>5</v>
      </c>
      <c r="AI114" s="3">
        <v>5</v>
      </c>
      <c r="AJ114" s="3">
        <v>2</v>
      </c>
      <c r="AK114" s="3">
        <v>14</v>
      </c>
      <c r="AL114" s="3" t="s">
        <v>1167</v>
      </c>
      <c r="AM114" s="3" t="s">
        <v>1168</v>
      </c>
      <c r="AN114" s="3" t="s">
        <v>1169</v>
      </c>
      <c r="AO114" s="3" t="s">
        <v>1170</v>
      </c>
      <c r="AP114" s="3" t="s">
        <v>71</v>
      </c>
      <c r="AQ114" s="3" t="s">
        <v>71</v>
      </c>
      <c r="AR114" s="3" t="s">
        <v>1171</v>
      </c>
      <c r="AS114" s="3" t="s">
        <v>1172</v>
      </c>
      <c r="AT114" s="3" t="s">
        <v>71</v>
      </c>
      <c r="AU114" s="3">
        <v>2018</v>
      </c>
      <c r="AV114" s="3">
        <v>23</v>
      </c>
      <c r="AW114" s="3">
        <v>3</v>
      </c>
      <c r="AX114" s="3" t="s">
        <v>71</v>
      </c>
      <c r="AY114" s="3" t="s">
        <v>71</v>
      </c>
      <c r="AZ114" s="3" t="s">
        <v>71</v>
      </c>
      <c r="BA114" s="3" t="s">
        <v>71</v>
      </c>
      <c r="BB114" s="3" t="s">
        <v>71</v>
      </c>
      <c r="BC114" s="3" t="s">
        <v>71</v>
      </c>
      <c r="BD114" s="3">
        <v>27</v>
      </c>
      <c r="BE114" s="3" t="s">
        <v>2461</v>
      </c>
      <c r="BF114" s="3" t="s">
        <v>2462</v>
      </c>
      <c r="BG114" s="3" t="s">
        <v>71</v>
      </c>
      <c r="BH114" s="3" t="s">
        <v>71</v>
      </c>
      <c r="BI114" s="3">
        <v>16</v>
      </c>
      <c r="BJ114" s="3" t="s">
        <v>1175</v>
      </c>
      <c r="BK114" s="3" t="s">
        <v>153</v>
      </c>
      <c r="BL114" s="3" t="s">
        <v>99</v>
      </c>
      <c r="BM114" s="3" t="s">
        <v>2463</v>
      </c>
      <c r="BN114" s="3" t="s">
        <v>71</v>
      </c>
      <c r="BO114" s="3" t="s">
        <v>2294</v>
      </c>
      <c r="BP114" s="3" t="s">
        <v>71</v>
      </c>
      <c r="BQ114" s="3" t="s">
        <v>71</v>
      </c>
    </row>
    <row r="115" spans="1:69">
      <c r="A115" s="1" t="s">
        <v>69</v>
      </c>
      <c r="B115" s="1" t="s">
        <v>2464</v>
      </c>
      <c r="C115" s="1" t="s">
        <v>71</v>
      </c>
      <c r="D115" s="1" t="s">
        <v>71</v>
      </c>
      <c r="E115" s="1" t="s">
        <v>71</v>
      </c>
      <c r="F115" s="1" t="s">
        <v>2465</v>
      </c>
      <c r="G115" s="1" t="s">
        <v>71</v>
      </c>
      <c r="H115" s="1" t="s">
        <v>71</v>
      </c>
      <c r="I115" s="1" t="s">
        <v>2466</v>
      </c>
      <c r="J115" s="1" t="s">
        <v>492</v>
      </c>
      <c r="K115" s="1" t="s">
        <v>71</v>
      </c>
      <c r="L115" s="1" t="s">
        <v>71</v>
      </c>
      <c r="M115" s="1" t="s">
        <v>75</v>
      </c>
      <c r="N115" s="1" t="s">
        <v>106</v>
      </c>
      <c r="O115" s="1" t="s">
        <v>71</v>
      </c>
      <c r="P115" s="1" t="s">
        <v>71</v>
      </c>
      <c r="Q115" s="1" t="s">
        <v>71</v>
      </c>
      <c r="R115" s="1" t="s">
        <v>71</v>
      </c>
      <c r="S115" s="1" t="s">
        <v>71</v>
      </c>
      <c r="T115" s="1" t="s">
        <v>2467</v>
      </c>
      <c r="U115" s="1" t="s">
        <v>2468</v>
      </c>
      <c r="V115" s="1" t="s">
        <v>2469</v>
      </c>
      <c r="W115" s="1" t="s">
        <v>2470</v>
      </c>
      <c r="X115" s="1" t="s">
        <v>71</v>
      </c>
      <c r="Y115" s="1" t="s">
        <v>2471</v>
      </c>
      <c r="Z115" s="1" t="s">
        <v>2472</v>
      </c>
      <c r="AA115" s="1" t="s">
        <v>71</v>
      </c>
      <c r="AB115" s="1" t="s">
        <v>71</v>
      </c>
      <c r="AC115" s="1" t="s">
        <v>2473</v>
      </c>
      <c r="AD115" s="1" t="s">
        <v>2474</v>
      </c>
      <c r="AE115" s="1" t="s">
        <v>2475</v>
      </c>
      <c r="AF115" s="1" t="s">
        <v>71</v>
      </c>
      <c r="AG115" s="1">
        <v>44</v>
      </c>
      <c r="AH115" s="1">
        <v>9</v>
      </c>
      <c r="AI115" s="1">
        <v>9</v>
      </c>
      <c r="AJ115" s="1">
        <v>15</v>
      </c>
      <c r="AK115" s="1">
        <v>103</v>
      </c>
      <c r="AL115" s="1" t="s">
        <v>329</v>
      </c>
      <c r="AM115" s="1" t="s">
        <v>330</v>
      </c>
      <c r="AN115" s="1" t="s">
        <v>331</v>
      </c>
      <c r="AO115" s="1" t="s">
        <v>503</v>
      </c>
      <c r="AP115" s="1" t="s">
        <v>504</v>
      </c>
      <c r="AQ115" s="1" t="s">
        <v>71</v>
      </c>
      <c r="AR115" s="1" t="s">
        <v>505</v>
      </c>
      <c r="AS115" s="1" t="s">
        <v>506</v>
      </c>
      <c r="AT115" s="1" t="s">
        <v>2476</v>
      </c>
      <c r="AU115" s="1">
        <v>2021</v>
      </c>
      <c r="AV115" s="1">
        <v>759</v>
      </c>
      <c r="AW115" s="1" t="s">
        <v>71</v>
      </c>
      <c r="AX115" s="1" t="s">
        <v>71</v>
      </c>
      <c r="AY115" s="1" t="s">
        <v>71</v>
      </c>
      <c r="AZ115" s="1" t="s">
        <v>71</v>
      </c>
      <c r="BA115" s="1" t="s">
        <v>71</v>
      </c>
      <c r="BB115" s="1" t="s">
        <v>71</v>
      </c>
      <c r="BC115" s="1" t="s">
        <v>71</v>
      </c>
      <c r="BD115" s="1">
        <v>143502</v>
      </c>
      <c r="BE115" s="1" t="s">
        <v>2477</v>
      </c>
      <c r="BF115" s="1" t="s">
        <v>2478</v>
      </c>
      <c r="BG115" s="1" t="s">
        <v>71</v>
      </c>
      <c r="BH115" s="1" t="s">
        <v>599</v>
      </c>
      <c r="BI115" s="1">
        <v>12</v>
      </c>
      <c r="BJ115" s="1" t="s">
        <v>97</v>
      </c>
      <c r="BK115" s="1" t="s">
        <v>98</v>
      </c>
      <c r="BL115" s="1" t="s">
        <v>99</v>
      </c>
      <c r="BM115" s="1" t="s">
        <v>2479</v>
      </c>
      <c r="BN115" s="1">
        <v>33221001</v>
      </c>
      <c r="BO115" s="1" t="s">
        <v>1090</v>
      </c>
      <c r="BP115" s="1" t="s">
        <v>71</v>
      </c>
      <c r="BQ115" s="1" t="s">
        <v>71</v>
      </c>
    </row>
    <row r="116" spans="1:69">
      <c r="A116" s="3" t="s">
        <v>69</v>
      </c>
      <c r="B116" s="3" t="s">
        <v>2480</v>
      </c>
      <c r="C116" s="3" t="s">
        <v>71</v>
      </c>
      <c r="D116" s="3" t="s">
        <v>71</v>
      </c>
      <c r="E116" s="3" t="s">
        <v>71</v>
      </c>
      <c r="F116" s="3" t="s">
        <v>2481</v>
      </c>
      <c r="G116" s="3" t="s">
        <v>71</v>
      </c>
      <c r="H116" s="3" t="s">
        <v>71</v>
      </c>
      <c r="I116" s="3" t="s">
        <v>2482</v>
      </c>
      <c r="J116" s="3" t="s">
        <v>2483</v>
      </c>
      <c r="K116" s="3" t="s">
        <v>71</v>
      </c>
      <c r="L116" s="3" t="s">
        <v>71</v>
      </c>
      <c r="M116" s="3" t="s">
        <v>75</v>
      </c>
      <c r="N116" s="3" t="s">
        <v>106</v>
      </c>
      <c r="O116" s="3" t="s">
        <v>71</v>
      </c>
      <c r="P116" s="3" t="s">
        <v>71</v>
      </c>
      <c r="Q116" s="3" t="s">
        <v>71</v>
      </c>
      <c r="R116" s="3" t="s">
        <v>71</v>
      </c>
      <c r="S116" s="3" t="s">
        <v>71</v>
      </c>
      <c r="T116" s="3" t="s">
        <v>2484</v>
      </c>
      <c r="U116" s="3" t="s">
        <v>2485</v>
      </c>
      <c r="V116" s="3" t="s">
        <v>2486</v>
      </c>
      <c r="W116" s="3" t="s">
        <v>2487</v>
      </c>
      <c r="X116" s="3" t="s">
        <v>71</v>
      </c>
      <c r="Y116" s="3" t="s">
        <v>2488</v>
      </c>
      <c r="Z116" s="3" t="s">
        <v>2489</v>
      </c>
      <c r="AA116" s="3" t="s">
        <v>2490</v>
      </c>
      <c r="AB116" s="3" t="s">
        <v>71</v>
      </c>
      <c r="AC116" s="3" t="s">
        <v>2491</v>
      </c>
      <c r="AD116" s="3" t="s">
        <v>2492</v>
      </c>
      <c r="AE116" s="3" t="s">
        <v>2493</v>
      </c>
      <c r="AF116" s="3" t="s">
        <v>71</v>
      </c>
      <c r="AG116" s="3">
        <v>95</v>
      </c>
      <c r="AH116" s="3">
        <v>9</v>
      </c>
      <c r="AI116" s="3">
        <v>9</v>
      </c>
      <c r="AJ116" s="3">
        <v>5</v>
      </c>
      <c r="AK116" s="3">
        <v>44</v>
      </c>
      <c r="AL116" s="3" t="s">
        <v>303</v>
      </c>
      <c r="AM116" s="3" t="s">
        <v>304</v>
      </c>
      <c r="AN116" s="3" t="s">
        <v>305</v>
      </c>
      <c r="AO116" s="3" t="s">
        <v>2494</v>
      </c>
      <c r="AP116" s="3" t="s">
        <v>2495</v>
      </c>
      <c r="AQ116" s="3" t="s">
        <v>71</v>
      </c>
      <c r="AR116" s="3" t="s">
        <v>2496</v>
      </c>
      <c r="AS116" s="3" t="s">
        <v>2497</v>
      </c>
      <c r="AT116" s="3" t="s">
        <v>1845</v>
      </c>
      <c r="AU116" s="3">
        <v>2016</v>
      </c>
      <c r="AV116" s="3">
        <v>84</v>
      </c>
      <c r="AW116" s="3" t="s">
        <v>71</v>
      </c>
      <c r="AX116" s="3" t="s">
        <v>71</v>
      </c>
      <c r="AY116" s="3" t="s">
        <v>71</v>
      </c>
      <c r="AZ116" s="3" t="s">
        <v>71</v>
      </c>
      <c r="BA116" s="3" t="s">
        <v>71</v>
      </c>
      <c r="BB116" s="3">
        <v>440</v>
      </c>
      <c r="BC116" s="3">
        <v>457</v>
      </c>
      <c r="BD116" s="3" t="s">
        <v>71</v>
      </c>
      <c r="BE116" s="3" t="s">
        <v>2498</v>
      </c>
      <c r="BF116" s="3" t="s">
        <v>2499</v>
      </c>
      <c r="BG116" s="3" t="s">
        <v>71</v>
      </c>
      <c r="BH116" s="3" t="s">
        <v>71</v>
      </c>
      <c r="BI116" s="3">
        <v>18</v>
      </c>
      <c r="BJ116" s="3" t="s">
        <v>2500</v>
      </c>
      <c r="BK116" s="3" t="s">
        <v>98</v>
      </c>
      <c r="BL116" s="3" t="s">
        <v>2501</v>
      </c>
      <c r="BM116" s="3" t="s">
        <v>2502</v>
      </c>
      <c r="BN116" s="3" t="s">
        <v>71</v>
      </c>
      <c r="BO116" s="3" t="s">
        <v>71</v>
      </c>
      <c r="BP116" s="3" t="s">
        <v>71</v>
      </c>
      <c r="BQ116" s="3" t="s">
        <v>71</v>
      </c>
    </row>
    <row r="117" spans="1:69">
      <c r="A117" s="1" t="s">
        <v>69</v>
      </c>
      <c r="B117" s="1" t="s">
        <v>2503</v>
      </c>
      <c r="C117" s="1" t="s">
        <v>71</v>
      </c>
      <c r="D117" s="1" t="s">
        <v>71</v>
      </c>
      <c r="E117" s="1" t="s">
        <v>71</v>
      </c>
      <c r="F117" s="1" t="s">
        <v>2504</v>
      </c>
      <c r="G117" s="1" t="s">
        <v>71</v>
      </c>
      <c r="H117" s="1" t="s">
        <v>71</v>
      </c>
      <c r="I117" s="1" t="s">
        <v>2505</v>
      </c>
      <c r="J117" s="1" t="s">
        <v>2506</v>
      </c>
      <c r="K117" s="1" t="s">
        <v>71</v>
      </c>
      <c r="L117" s="1" t="s">
        <v>71</v>
      </c>
      <c r="M117" s="1" t="s">
        <v>75</v>
      </c>
      <c r="N117" s="1" t="s">
        <v>106</v>
      </c>
      <c r="O117" s="1" t="s">
        <v>71</v>
      </c>
      <c r="P117" s="1" t="s">
        <v>71</v>
      </c>
      <c r="Q117" s="1" t="s">
        <v>71</v>
      </c>
      <c r="R117" s="1" t="s">
        <v>71</v>
      </c>
      <c r="S117" s="1" t="s">
        <v>71</v>
      </c>
      <c r="T117" s="1" t="s">
        <v>2507</v>
      </c>
      <c r="U117" s="1" t="s">
        <v>2508</v>
      </c>
      <c r="V117" s="1" t="s">
        <v>2509</v>
      </c>
      <c r="W117" s="1" t="s">
        <v>2510</v>
      </c>
      <c r="X117" s="1" t="s">
        <v>71</v>
      </c>
      <c r="Y117" s="1" t="s">
        <v>2511</v>
      </c>
      <c r="Z117" s="1" t="s">
        <v>2512</v>
      </c>
      <c r="AA117" s="1" t="s">
        <v>2513</v>
      </c>
      <c r="AB117" s="1" t="s">
        <v>2514</v>
      </c>
      <c r="AC117" s="1" t="s">
        <v>2515</v>
      </c>
      <c r="AD117" s="1" t="s">
        <v>2516</v>
      </c>
      <c r="AE117" s="1" t="s">
        <v>2517</v>
      </c>
      <c r="AF117" s="1" t="s">
        <v>71</v>
      </c>
      <c r="AG117" s="1">
        <v>67</v>
      </c>
      <c r="AH117" s="1">
        <v>7</v>
      </c>
      <c r="AI117" s="1">
        <v>9</v>
      </c>
      <c r="AJ117" s="1">
        <v>11</v>
      </c>
      <c r="AK117" s="1">
        <v>119</v>
      </c>
      <c r="AL117" s="1" t="s">
        <v>329</v>
      </c>
      <c r="AM117" s="1" t="s">
        <v>330</v>
      </c>
      <c r="AN117" s="1" t="s">
        <v>331</v>
      </c>
      <c r="AO117" s="1" t="s">
        <v>2518</v>
      </c>
      <c r="AP117" s="1" t="s">
        <v>2519</v>
      </c>
      <c r="AQ117" s="1" t="s">
        <v>71</v>
      </c>
      <c r="AR117" s="1" t="s">
        <v>2520</v>
      </c>
      <c r="AS117" s="1" t="s">
        <v>2521</v>
      </c>
      <c r="AT117" s="1" t="s">
        <v>780</v>
      </c>
      <c r="AU117" s="1">
        <v>2020</v>
      </c>
      <c r="AV117" s="1">
        <v>163</v>
      </c>
      <c r="AW117" s="1" t="s">
        <v>71</v>
      </c>
      <c r="AX117" s="1" t="s">
        <v>71</v>
      </c>
      <c r="AY117" s="1" t="s">
        <v>71</v>
      </c>
      <c r="AZ117" s="1" t="s">
        <v>71</v>
      </c>
      <c r="BA117" s="1" t="s">
        <v>71</v>
      </c>
      <c r="BB117" s="1" t="s">
        <v>71</v>
      </c>
      <c r="BC117" s="1" t="s">
        <v>71</v>
      </c>
      <c r="BD117" s="1">
        <v>105102</v>
      </c>
      <c r="BE117" s="1" t="s">
        <v>2522</v>
      </c>
      <c r="BF117" s="1" t="s">
        <v>2523</v>
      </c>
      <c r="BG117" s="1" t="s">
        <v>71</v>
      </c>
      <c r="BH117" s="1" t="s">
        <v>71</v>
      </c>
      <c r="BI117" s="1">
        <v>12</v>
      </c>
      <c r="BJ117" s="1" t="s">
        <v>381</v>
      </c>
      <c r="BK117" s="1" t="s">
        <v>98</v>
      </c>
      <c r="BL117" s="1" t="s">
        <v>382</v>
      </c>
      <c r="BM117" s="1" t="s">
        <v>2524</v>
      </c>
      <c r="BN117" s="1" t="s">
        <v>71</v>
      </c>
      <c r="BO117" s="1" t="s">
        <v>71</v>
      </c>
      <c r="BP117" s="1" t="s">
        <v>71</v>
      </c>
      <c r="BQ117" s="1" t="s">
        <v>71</v>
      </c>
    </row>
    <row r="118" spans="1:69">
      <c r="A118" s="1" t="s">
        <v>69</v>
      </c>
      <c r="B118" s="1" t="s">
        <v>2525</v>
      </c>
      <c r="C118" s="1" t="s">
        <v>71</v>
      </c>
      <c r="D118" s="1" t="s">
        <v>71</v>
      </c>
      <c r="E118" s="1" t="s">
        <v>71</v>
      </c>
      <c r="F118" s="1" t="s">
        <v>2526</v>
      </c>
      <c r="G118" s="1" t="s">
        <v>71</v>
      </c>
      <c r="H118" s="1" t="s">
        <v>71</v>
      </c>
      <c r="I118" s="1" t="s">
        <v>2527</v>
      </c>
      <c r="J118" s="1" t="s">
        <v>344</v>
      </c>
      <c r="K118" s="1" t="s">
        <v>71</v>
      </c>
      <c r="L118" s="1" t="s">
        <v>71</v>
      </c>
      <c r="M118" s="1" t="s">
        <v>75</v>
      </c>
      <c r="N118" s="1" t="s">
        <v>106</v>
      </c>
      <c r="O118" s="1" t="s">
        <v>71</v>
      </c>
      <c r="P118" s="1" t="s">
        <v>71</v>
      </c>
      <c r="Q118" s="1" t="s">
        <v>71</v>
      </c>
      <c r="R118" s="1" t="s">
        <v>71</v>
      </c>
      <c r="S118" s="1" t="s">
        <v>71</v>
      </c>
      <c r="T118" s="1" t="s">
        <v>2528</v>
      </c>
      <c r="U118" s="1" t="s">
        <v>2529</v>
      </c>
      <c r="V118" s="1" t="s">
        <v>2530</v>
      </c>
      <c r="W118" s="1" t="s">
        <v>2531</v>
      </c>
      <c r="X118" s="1" t="s">
        <v>71</v>
      </c>
      <c r="Y118" s="1" t="s">
        <v>2532</v>
      </c>
      <c r="Z118" s="1" t="s">
        <v>2533</v>
      </c>
      <c r="AA118" s="1" t="s">
        <v>71</v>
      </c>
      <c r="AB118" s="1" t="s">
        <v>71</v>
      </c>
      <c r="AC118" s="1" t="s">
        <v>2534</v>
      </c>
      <c r="AD118" s="1" t="s">
        <v>2535</v>
      </c>
      <c r="AE118" s="1" t="s">
        <v>2536</v>
      </c>
      <c r="AF118" s="1" t="s">
        <v>71</v>
      </c>
      <c r="AG118" s="1">
        <v>57</v>
      </c>
      <c r="AH118" s="1">
        <v>2</v>
      </c>
      <c r="AI118" s="1">
        <v>2</v>
      </c>
      <c r="AJ118" s="1">
        <v>9</v>
      </c>
      <c r="AK118" s="1">
        <v>25</v>
      </c>
      <c r="AL118" s="1" t="s">
        <v>169</v>
      </c>
      <c r="AM118" s="1" t="s">
        <v>170</v>
      </c>
      <c r="AN118" s="1" t="s">
        <v>171</v>
      </c>
      <c r="AO118" s="1" t="s">
        <v>71</v>
      </c>
      <c r="AP118" s="1" t="s">
        <v>352</v>
      </c>
      <c r="AQ118" s="1" t="s">
        <v>71</v>
      </c>
      <c r="AR118" s="1" t="s">
        <v>353</v>
      </c>
      <c r="AS118" s="1" t="s">
        <v>354</v>
      </c>
      <c r="AT118" s="1" t="s">
        <v>919</v>
      </c>
      <c r="AU118" s="1">
        <v>2019</v>
      </c>
      <c r="AV118" s="1">
        <v>11</v>
      </c>
      <c r="AW118" s="1">
        <v>19</v>
      </c>
      <c r="AX118" s="1" t="s">
        <v>71</v>
      </c>
      <c r="AY118" s="1" t="s">
        <v>71</v>
      </c>
      <c r="AZ118" s="1" t="s">
        <v>71</v>
      </c>
      <c r="BA118" s="1" t="s">
        <v>71</v>
      </c>
      <c r="BB118" s="1" t="s">
        <v>71</v>
      </c>
      <c r="BC118" s="1" t="s">
        <v>71</v>
      </c>
      <c r="BD118" s="1">
        <v>5196</v>
      </c>
      <c r="BE118" s="1" t="s">
        <v>2537</v>
      </c>
      <c r="BF118" s="1" t="s">
        <v>2538</v>
      </c>
      <c r="BG118" s="1" t="s">
        <v>71</v>
      </c>
      <c r="BH118" s="1" t="s">
        <v>71</v>
      </c>
      <c r="BI118" s="1">
        <v>18</v>
      </c>
      <c r="BJ118" s="1" t="s">
        <v>358</v>
      </c>
      <c r="BK118" s="1" t="s">
        <v>153</v>
      </c>
      <c r="BL118" s="1" t="s">
        <v>287</v>
      </c>
      <c r="BM118" s="1" t="s">
        <v>2539</v>
      </c>
      <c r="BN118" s="1" t="s">
        <v>71</v>
      </c>
      <c r="BO118" s="1" t="s">
        <v>340</v>
      </c>
      <c r="BP118" s="1" t="s">
        <v>71</v>
      </c>
      <c r="BQ118" s="1" t="s">
        <v>71</v>
      </c>
    </row>
    <row r="119" spans="1:69">
      <c r="A119" s="3" t="s">
        <v>69</v>
      </c>
      <c r="B119" s="3" t="s">
        <v>2540</v>
      </c>
      <c r="C119" s="3" t="s">
        <v>71</v>
      </c>
      <c r="D119" s="3" t="s">
        <v>71</v>
      </c>
      <c r="E119" s="3" t="s">
        <v>71</v>
      </c>
      <c r="F119" s="3" t="s">
        <v>2541</v>
      </c>
      <c r="G119" s="3" t="s">
        <v>71</v>
      </c>
      <c r="H119" s="3" t="s">
        <v>71</v>
      </c>
      <c r="I119" s="3" t="s">
        <v>2542</v>
      </c>
      <c r="J119" s="3" t="s">
        <v>1199</v>
      </c>
      <c r="K119" s="3" t="s">
        <v>71</v>
      </c>
      <c r="L119" s="3" t="s">
        <v>71</v>
      </c>
      <c r="M119" s="3" t="s">
        <v>75</v>
      </c>
      <c r="N119" s="3" t="s">
        <v>106</v>
      </c>
      <c r="O119" s="3" t="s">
        <v>71</v>
      </c>
      <c r="P119" s="3" t="s">
        <v>71</v>
      </c>
      <c r="Q119" s="3" t="s">
        <v>71</v>
      </c>
      <c r="R119" s="3" t="s">
        <v>71</v>
      </c>
      <c r="S119" s="3" t="s">
        <v>71</v>
      </c>
      <c r="T119" s="3" t="s">
        <v>71</v>
      </c>
      <c r="U119" s="3" t="s">
        <v>2543</v>
      </c>
      <c r="V119" s="3" t="s">
        <v>2544</v>
      </c>
      <c r="W119" s="3" t="s">
        <v>2545</v>
      </c>
      <c r="X119" s="3" t="s">
        <v>2546</v>
      </c>
      <c r="Y119" s="3" t="s">
        <v>2547</v>
      </c>
      <c r="Z119" s="3" t="s">
        <v>2548</v>
      </c>
      <c r="AA119" s="3" t="s">
        <v>2549</v>
      </c>
      <c r="AB119" s="3" t="s">
        <v>2550</v>
      </c>
      <c r="AC119" s="3" t="s">
        <v>2551</v>
      </c>
      <c r="AD119" s="3" t="s">
        <v>2552</v>
      </c>
      <c r="AE119" s="3" t="s">
        <v>2553</v>
      </c>
      <c r="AF119" s="3" t="s">
        <v>71</v>
      </c>
      <c r="AG119" s="3">
        <v>65</v>
      </c>
      <c r="AH119" s="3">
        <v>73</v>
      </c>
      <c r="AI119" s="3">
        <v>77</v>
      </c>
      <c r="AJ119" s="3">
        <v>47</v>
      </c>
      <c r="AK119" s="3">
        <v>243</v>
      </c>
      <c r="AL119" s="3" t="s">
        <v>863</v>
      </c>
      <c r="AM119" s="3" t="s">
        <v>864</v>
      </c>
      <c r="AN119" s="3" t="s">
        <v>865</v>
      </c>
      <c r="AO119" s="3" t="s">
        <v>1211</v>
      </c>
      <c r="AP119" s="3" t="s">
        <v>1212</v>
      </c>
      <c r="AQ119" s="3" t="s">
        <v>71</v>
      </c>
      <c r="AR119" s="3" t="s">
        <v>1199</v>
      </c>
      <c r="AS119" s="3" t="s">
        <v>1213</v>
      </c>
      <c r="AT119" s="3" t="s">
        <v>2554</v>
      </c>
      <c r="AU119" s="3">
        <v>2022</v>
      </c>
      <c r="AV119" s="3">
        <v>605</v>
      </c>
      <c r="AW119" s="3">
        <v>7908</v>
      </c>
      <c r="AX119" s="3" t="s">
        <v>71</v>
      </c>
      <c r="AY119" s="3" t="s">
        <v>71</v>
      </c>
      <c r="AZ119" s="3" t="s">
        <v>71</v>
      </c>
      <c r="BA119" s="3" t="s">
        <v>71</v>
      </c>
      <c r="BB119" s="3">
        <v>90</v>
      </c>
      <c r="BC119" s="3" t="s">
        <v>870</v>
      </c>
      <c r="BD119" s="3" t="s">
        <v>71</v>
      </c>
      <c r="BE119" s="3" t="s">
        <v>2555</v>
      </c>
      <c r="BF119" s="3" t="s">
        <v>2556</v>
      </c>
      <c r="BG119" s="3" t="s">
        <v>71</v>
      </c>
      <c r="BH119" s="3" t="s">
        <v>71</v>
      </c>
      <c r="BI119" s="3">
        <v>19</v>
      </c>
      <c r="BJ119" s="3" t="s">
        <v>435</v>
      </c>
      <c r="BK119" s="3" t="s">
        <v>153</v>
      </c>
      <c r="BL119" s="3" t="s">
        <v>436</v>
      </c>
      <c r="BM119" s="3" t="s">
        <v>2557</v>
      </c>
      <c r="BN119" s="3">
        <v>35508780</v>
      </c>
      <c r="BO119" s="3" t="s">
        <v>71</v>
      </c>
      <c r="BP119" s="3" t="s">
        <v>71</v>
      </c>
      <c r="BQ119" s="3" t="s">
        <v>71</v>
      </c>
    </row>
    <row r="120" spans="1:69">
      <c r="A120" s="3" t="s">
        <v>69</v>
      </c>
      <c r="B120" s="3" t="s">
        <v>2558</v>
      </c>
      <c r="C120" s="3" t="s">
        <v>71</v>
      </c>
      <c r="D120" s="3" t="s">
        <v>71</v>
      </c>
      <c r="E120" s="3" t="s">
        <v>71</v>
      </c>
      <c r="F120" s="3" t="s">
        <v>2559</v>
      </c>
      <c r="G120" s="3" t="s">
        <v>71</v>
      </c>
      <c r="H120" s="3" t="s">
        <v>71</v>
      </c>
      <c r="I120" s="3" t="s">
        <v>2560</v>
      </c>
      <c r="J120" s="3" t="s">
        <v>2561</v>
      </c>
      <c r="K120" s="3" t="s">
        <v>71</v>
      </c>
      <c r="L120" s="3" t="s">
        <v>71</v>
      </c>
      <c r="M120" s="3" t="s">
        <v>75</v>
      </c>
      <c r="N120" s="3" t="s">
        <v>76</v>
      </c>
      <c r="O120" s="3" t="s">
        <v>71</v>
      </c>
      <c r="P120" s="3" t="s">
        <v>71</v>
      </c>
      <c r="Q120" s="3" t="s">
        <v>71</v>
      </c>
      <c r="R120" s="3" t="s">
        <v>71</v>
      </c>
      <c r="S120" s="3" t="s">
        <v>71</v>
      </c>
      <c r="T120" s="3" t="s">
        <v>2562</v>
      </c>
      <c r="U120" s="3" t="s">
        <v>2563</v>
      </c>
      <c r="V120" s="3" t="s">
        <v>2564</v>
      </c>
      <c r="W120" s="3" t="s">
        <v>2565</v>
      </c>
      <c r="X120" s="3" t="s">
        <v>71</v>
      </c>
      <c r="Y120" s="3" t="s">
        <v>2566</v>
      </c>
      <c r="Z120" s="3" t="s">
        <v>2567</v>
      </c>
      <c r="AA120" s="3" t="s">
        <v>2568</v>
      </c>
      <c r="AB120" s="3" t="s">
        <v>2569</v>
      </c>
      <c r="AC120" s="3" t="s">
        <v>71</v>
      </c>
      <c r="AD120" s="3" t="s">
        <v>71</v>
      </c>
      <c r="AE120" s="3" t="s">
        <v>71</v>
      </c>
      <c r="AF120" s="3" t="s">
        <v>71</v>
      </c>
      <c r="AG120" s="3">
        <v>366</v>
      </c>
      <c r="AH120" s="3">
        <v>16</v>
      </c>
      <c r="AI120" s="3">
        <v>17</v>
      </c>
      <c r="AJ120" s="3">
        <v>14</v>
      </c>
      <c r="AK120" s="3">
        <v>376</v>
      </c>
      <c r="AL120" s="3" t="s">
        <v>1060</v>
      </c>
      <c r="AM120" s="3" t="s">
        <v>1061</v>
      </c>
      <c r="AN120" s="3" t="s">
        <v>1062</v>
      </c>
      <c r="AO120" s="3" t="s">
        <v>2570</v>
      </c>
      <c r="AP120" s="3" t="s">
        <v>2571</v>
      </c>
      <c r="AQ120" s="3" t="s">
        <v>71</v>
      </c>
      <c r="AR120" s="3" t="s">
        <v>2572</v>
      </c>
      <c r="AS120" s="3" t="s">
        <v>2573</v>
      </c>
      <c r="AT120" s="3" t="s">
        <v>71</v>
      </c>
      <c r="AU120" s="3">
        <v>2012</v>
      </c>
      <c r="AV120" s="3">
        <v>20</v>
      </c>
      <c r="AW120" s="3">
        <v>4</v>
      </c>
      <c r="AX120" s="3" t="s">
        <v>71</v>
      </c>
      <c r="AY120" s="3" t="s">
        <v>71</v>
      </c>
      <c r="AZ120" s="3" t="s">
        <v>71</v>
      </c>
      <c r="BA120" s="3" t="s">
        <v>71</v>
      </c>
      <c r="BB120" s="3">
        <v>220</v>
      </c>
      <c r="BC120" s="3">
        <v>311</v>
      </c>
      <c r="BD120" s="3" t="s">
        <v>71</v>
      </c>
      <c r="BE120" s="3" t="s">
        <v>2574</v>
      </c>
      <c r="BF120" s="3" t="s">
        <v>2575</v>
      </c>
      <c r="BG120" s="3" t="s">
        <v>71</v>
      </c>
      <c r="BH120" s="3" t="s">
        <v>71</v>
      </c>
      <c r="BI120" s="3">
        <v>92</v>
      </c>
      <c r="BJ120" s="3" t="s">
        <v>97</v>
      </c>
      <c r="BK120" s="3" t="s">
        <v>98</v>
      </c>
      <c r="BL120" s="3" t="s">
        <v>99</v>
      </c>
      <c r="BM120" s="3" t="s">
        <v>2576</v>
      </c>
      <c r="BN120" s="3" t="s">
        <v>71</v>
      </c>
      <c r="BO120" s="3" t="s">
        <v>71</v>
      </c>
      <c r="BP120" s="3" t="s">
        <v>71</v>
      </c>
      <c r="BQ120" s="3" t="s">
        <v>71</v>
      </c>
    </row>
    <row r="121" spans="1:69">
      <c r="A121" s="1" t="s">
        <v>69</v>
      </c>
      <c r="B121" s="1" t="s">
        <v>2577</v>
      </c>
      <c r="C121" s="1" t="s">
        <v>71</v>
      </c>
      <c r="D121" s="1" t="s">
        <v>71</v>
      </c>
      <c r="E121" s="1" t="s">
        <v>71</v>
      </c>
      <c r="F121" s="1" t="s">
        <v>2578</v>
      </c>
      <c r="G121" s="1" t="s">
        <v>71</v>
      </c>
      <c r="H121" s="1" t="s">
        <v>71</v>
      </c>
      <c r="I121" s="1" t="s">
        <v>2579</v>
      </c>
      <c r="J121" s="1" t="s">
        <v>2580</v>
      </c>
      <c r="K121" s="1" t="s">
        <v>71</v>
      </c>
      <c r="L121" s="1" t="s">
        <v>71</v>
      </c>
      <c r="M121" s="1" t="s">
        <v>75</v>
      </c>
      <c r="N121" s="1" t="s">
        <v>106</v>
      </c>
      <c r="O121" s="1" t="s">
        <v>71</v>
      </c>
      <c r="P121" s="1" t="s">
        <v>71</v>
      </c>
      <c r="Q121" s="1" t="s">
        <v>71</v>
      </c>
      <c r="R121" s="1" t="s">
        <v>71</v>
      </c>
      <c r="S121" s="1" t="s">
        <v>71</v>
      </c>
      <c r="T121" s="1" t="s">
        <v>2581</v>
      </c>
      <c r="U121" s="1" t="s">
        <v>2582</v>
      </c>
      <c r="V121" s="1" t="s">
        <v>2583</v>
      </c>
      <c r="W121" s="1" t="s">
        <v>2584</v>
      </c>
      <c r="X121" s="1" t="s">
        <v>71</v>
      </c>
      <c r="Y121" s="1" t="s">
        <v>2585</v>
      </c>
      <c r="Z121" s="1" t="s">
        <v>2586</v>
      </c>
      <c r="AA121" s="1" t="s">
        <v>2587</v>
      </c>
      <c r="AB121" s="1" t="s">
        <v>2588</v>
      </c>
      <c r="AC121" s="1" t="s">
        <v>2589</v>
      </c>
      <c r="AD121" s="1" t="s">
        <v>2589</v>
      </c>
      <c r="AE121" s="1" t="s">
        <v>2590</v>
      </c>
      <c r="AF121" s="1" t="s">
        <v>71</v>
      </c>
      <c r="AG121" s="1">
        <v>73</v>
      </c>
      <c r="AH121" s="1">
        <v>4</v>
      </c>
      <c r="AI121" s="1">
        <v>4</v>
      </c>
      <c r="AJ121" s="1">
        <v>1</v>
      </c>
      <c r="AK121" s="1">
        <v>10</v>
      </c>
      <c r="AL121" s="1" t="s">
        <v>303</v>
      </c>
      <c r="AM121" s="1" t="s">
        <v>304</v>
      </c>
      <c r="AN121" s="1" t="s">
        <v>305</v>
      </c>
      <c r="AO121" s="1" t="s">
        <v>2591</v>
      </c>
      <c r="AP121" s="1" t="s">
        <v>2592</v>
      </c>
      <c r="AQ121" s="1" t="s">
        <v>71</v>
      </c>
      <c r="AR121" s="1" t="s">
        <v>2593</v>
      </c>
      <c r="AS121" s="1" t="s">
        <v>2594</v>
      </c>
      <c r="AT121" s="1" t="s">
        <v>406</v>
      </c>
      <c r="AU121" s="1">
        <v>2020</v>
      </c>
      <c r="AV121" s="1">
        <v>159</v>
      </c>
      <c r="AW121" s="1" t="s">
        <v>71</v>
      </c>
      <c r="AX121" s="1" t="s">
        <v>71</v>
      </c>
      <c r="AY121" s="1" t="s">
        <v>71</v>
      </c>
      <c r="AZ121" s="1" t="s">
        <v>71</v>
      </c>
      <c r="BA121" s="1" t="s">
        <v>71</v>
      </c>
      <c r="BB121" s="1" t="s">
        <v>71</v>
      </c>
      <c r="BC121" s="1" t="s">
        <v>71</v>
      </c>
      <c r="BD121" s="1">
        <v>105009</v>
      </c>
      <c r="BE121" s="1" t="s">
        <v>2595</v>
      </c>
      <c r="BF121" s="1" t="s">
        <v>2596</v>
      </c>
      <c r="BG121" s="1" t="s">
        <v>71</v>
      </c>
      <c r="BH121" s="1" t="s">
        <v>71</v>
      </c>
      <c r="BI121" s="1">
        <v>9</v>
      </c>
      <c r="BJ121" s="1" t="s">
        <v>2597</v>
      </c>
      <c r="BK121" s="1" t="s">
        <v>98</v>
      </c>
      <c r="BL121" s="1" t="s">
        <v>2598</v>
      </c>
      <c r="BM121" s="1" t="s">
        <v>2599</v>
      </c>
      <c r="BN121" s="1">
        <v>32662439</v>
      </c>
      <c r="BO121" s="1" t="s">
        <v>71</v>
      </c>
      <c r="BP121" s="1" t="s">
        <v>71</v>
      </c>
      <c r="BQ121" s="1" t="s">
        <v>71</v>
      </c>
    </row>
    <row r="122" spans="1:69">
      <c r="A122" s="3" t="s">
        <v>69</v>
      </c>
      <c r="B122" s="3" t="s">
        <v>2600</v>
      </c>
      <c r="C122" s="3" t="s">
        <v>71</v>
      </c>
      <c r="D122" s="3" t="s">
        <v>71</v>
      </c>
      <c r="E122" s="3" t="s">
        <v>71</v>
      </c>
      <c r="F122" s="3" t="s">
        <v>2601</v>
      </c>
      <c r="G122" s="3" t="s">
        <v>71</v>
      </c>
      <c r="H122" s="3" t="s">
        <v>71</v>
      </c>
      <c r="I122" s="3" t="s">
        <v>2602</v>
      </c>
      <c r="J122" s="3" t="s">
        <v>2580</v>
      </c>
      <c r="K122" s="3" t="s">
        <v>71</v>
      </c>
      <c r="L122" s="3" t="s">
        <v>71</v>
      </c>
      <c r="M122" s="3" t="s">
        <v>75</v>
      </c>
      <c r="N122" s="3" t="s">
        <v>106</v>
      </c>
      <c r="O122" s="3" t="s">
        <v>71</v>
      </c>
      <c r="P122" s="3" t="s">
        <v>71</v>
      </c>
      <c r="Q122" s="3" t="s">
        <v>71</v>
      </c>
      <c r="R122" s="3" t="s">
        <v>71</v>
      </c>
      <c r="S122" s="3" t="s">
        <v>71</v>
      </c>
      <c r="T122" s="3" t="s">
        <v>2603</v>
      </c>
      <c r="U122" s="3" t="s">
        <v>2604</v>
      </c>
      <c r="V122" s="3" t="s">
        <v>2605</v>
      </c>
      <c r="W122" s="3" t="s">
        <v>2606</v>
      </c>
      <c r="X122" s="3" t="s">
        <v>2607</v>
      </c>
      <c r="Y122" s="3" t="s">
        <v>2608</v>
      </c>
      <c r="Z122" s="3" t="s">
        <v>2609</v>
      </c>
      <c r="AA122" s="3" t="s">
        <v>2610</v>
      </c>
      <c r="AB122" s="3" t="s">
        <v>2611</v>
      </c>
      <c r="AC122" s="3" t="s">
        <v>2612</v>
      </c>
      <c r="AD122" s="3" t="s">
        <v>2613</v>
      </c>
      <c r="AE122" s="3" t="s">
        <v>2614</v>
      </c>
      <c r="AF122" s="3" t="s">
        <v>71</v>
      </c>
      <c r="AG122" s="3">
        <v>80</v>
      </c>
      <c r="AH122" s="3">
        <v>18</v>
      </c>
      <c r="AI122" s="3">
        <v>23</v>
      </c>
      <c r="AJ122" s="3">
        <v>6</v>
      </c>
      <c r="AK122" s="3">
        <v>72</v>
      </c>
      <c r="AL122" s="3" t="s">
        <v>303</v>
      </c>
      <c r="AM122" s="3" t="s">
        <v>304</v>
      </c>
      <c r="AN122" s="3" t="s">
        <v>305</v>
      </c>
      <c r="AO122" s="3" t="s">
        <v>2591</v>
      </c>
      <c r="AP122" s="3" t="s">
        <v>2592</v>
      </c>
      <c r="AQ122" s="3" t="s">
        <v>71</v>
      </c>
      <c r="AR122" s="3" t="s">
        <v>2593</v>
      </c>
      <c r="AS122" s="3" t="s">
        <v>2594</v>
      </c>
      <c r="AT122" s="3" t="s">
        <v>780</v>
      </c>
      <c r="AU122" s="3">
        <v>2020</v>
      </c>
      <c r="AV122" s="3">
        <v>162</v>
      </c>
      <c r="AW122" s="3" t="s">
        <v>71</v>
      </c>
      <c r="AX122" s="3" t="s">
        <v>71</v>
      </c>
      <c r="AY122" s="3" t="s">
        <v>71</v>
      </c>
      <c r="AZ122" s="3" t="s">
        <v>71</v>
      </c>
      <c r="BA122" s="3" t="s">
        <v>71</v>
      </c>
      <c r="BB122" s="3" t="s">
        <v>71</v>
      </c>
      <c r="BC122" s="3" t="s">
        <v>71</v>
      </c>
      <c r="BD122" s="3">
        <v>105103</v>
      </c>
      <c r="BE122" s="3" t="s">
        <v>2615</v>
      </c>
      <c r="BF122" s="3" t="s">
        <v>2616</v>
      </c>
      <c r="BG122" s="3" t="s">
        <v>71</v>
      </c>
      <c r="BH122" s="3" t="s">
        <v>71</v>
      </c>
      <c r="BI122" s="3">
        <v>10</v>
      </c>
      <c r="BJ122" s="3" t="s">
        <v>2597</v>
      </c>
      <c r="BK122" s="3" t="s">
        <v>98</v>
      </c>
      <c r="BL122" s="3" t="s">
        <v>2598</v>
      </c>
      <c r="BM122" s="3" t="s">
        <v>2617</v>
      </c>
      <c r="BN122" s="3">
        <v>33059212</v>
      </c>
      <c r="BO122" s="3" t="s">
        <v>1603</v>
      </c>
      <c r="BP122" s="3" t="s">
        <v>71</v>
      </c>
      <c r="BQ122" s="3" t="s">
        <v>71</v>
      </c>
    </row>
    <row r="123" spans="1:69">
      <c r="A123" s="3" t="s">
        <v>69</v>
      </c>
      <c r="B123" s="3" t="s">
        <v>2618</v>
      </c>
      <c r="C123" s="3" t="s">
        <v>71</v>
      </c>
      <c r="D123" s="3" t="s">
        <v>71</v>
      </c>
      <c r="E123" s="3" t="s">
        <v>71</v>
      </c>
      <c r="F123" s="3" t="s">
        <v>2619</v>
      </c>
      <c r="G123" s="3" t="s">
        <v>71</v>
      </c>
      <c r="H123" s="3" t="s">
        <v>71</v>
      </c>
      <c r="I123" s="3" t="s">
        <v>2620</v>
      </c>
      <c r="J123" s="3" t="s">
        <v>2621</v>
      </c>
      <c r="K123" s="3" t="s">
        <v>71</v>
      </c>
      <c r="L123" s="3" t="s">
        <v>71</v>
      </c>
      <c r="M123" s="3" t="s">
        <v>75</v>
      </c>
      <c r="N123" s="3" t="s">
        <v>106</v>
      </c>
      <c r="O123" s="3" t="s">
        <v>71</v>
      </c>
      <c r="P123" s="3" t="s">
        <v>71</v>
      </c>
      <c r="Q123" s="3" t="s">
        <v>71</v>
      </c>
      <c r="R123" s="3" t="s">
        <v>71</v>
      </c>
      <c r="S123" s="3" t="s">
        <v>71</v>
      </c>
      <c r="T123" s="3" t="s">
        <v>2622</v>
      </c>
      <c r="U123" s="3" t="s">
        <v>2623</v>
      </c>
      <c r="V123" s="3" t="s">
        <v>2624</v>
      </c>
      <c r="W123" s="3" t="s">
        <v>2625</v>
      </c>
      <c r="X123" s="3" t="s">
        <v>71</v>
      </c>
      <c r="Y123" s="3" t="s">
        <v>2626</v>
      </c>
      <c r="Z123" s="3" t="s">
        <v>2627</v>
      </c>
      <c r="AA123" s="3" t="s">
        <v>2628</v>
      </c>
      <c r="AB123" s="3" t="s">
        <v>2629</v>
      </c>
      <c r="AC123" s="3" t="s">
        <v>2630</v>
      </c>
      <c r="AD123" s="3" t="s">
        <v>2631</v>
      </c>
      <c r="AE123" s="3" t="s">
        <v>2632</v>
      </c>
      <c r="AF123" s="3" t="s">
        <v>71</v>
      </c>
      <c r="AG123" s="3">
        <v>54</v>
      </c>
      <c r="AH123" s="3">
        <v>24</v>
      </c>
      <c r="AI123" s="3">
        <v>24</v>
      </c>
      <c r="AJ123" s="3">
        <v>1</v>
      </c>
      <c r="AK123" s="3">
        <v>22</v>
      </c>
      <c r="AL123" s="3" t="s">
        <v>2633</v>
      </c>
      <c r="AM123" s="3" t="s">
        <v>2634</v>
      </c>
      <c r="AN123" s="3" t="s">
        <v>2635</v>
      </c>
      <c r="AO123" s="3" t="s">
        <v>2636</v>
      </c>
      <c r="AP123" s="3" t="s">
        <v>2637</v>
      </c>
      <c r="AQ123" s="3" t="s">
        <v>71</v>
      </c>
      <c r="AR123" s="3" t="s">
        <v>2638</v>
      </c>
      <c r="AS123" s="3" t="s">
        <v>2639</v>
      </c>
      <c r="AT123" s="3" t="s">
        <v>780</v>
      </c>
      <c r="AU123" s="3">
        <v>2007</v>
      </c>
      <c r="AV123" s="3">
        <v>10</v>
      </c>
      <c r="AW123" s="3">
        <v>2</v>
      </c>
      <c r="AX123" s="3" t="s">
        <v>71</v>
      </c>
      <c r="AY123" s="3" t="s">
        <v>71</v>
      </c>
      <c r="AZ123" s="3" t="s">
        <v>71</v>
      </c>
      <c r="BA123" s="3" t="s">
        <v>71</v>
      </c>
      <c r="BB123" s="3">
        <v>55</v>
      </c>
      <c r="BC123" s="3">
        <v>67</v>
      </c>
      <c r="BD123" s="3" t="s">
        <v>71</v>
      </c>
      <c r="BE123" s="3" t="s">
        <v>2640</v>
      </c>
      <c r="BF123" s="3" t="s">
        <v>2641</v>
      </c>
      <c r="BG123" s="3" t="s">
        <v>71</v>
      </c>
      <c r="BH123" s="3" t="s">
        <v>71</v>
      </c>
      <c r="BI123" s="3">
        <v>13</v>
      </c>
      <c r="BJ123" s="3" t="s">
        <v>97</v>
      </c>
      <c r="BK123" s="3" t="s">
        <v>98</v>
      </c>
      <c r="BL123" s="3" t="s">
        <v>99</v>
      </c>
      <c r="BM123" s="3" t="s">
        <v>2642</v>
      </c>
      <c r="BN123" s="3" t="s">
        <v>71</v>
      </c>
      <c r="BO123" s="3" t="s">
        <v>1090</v>
      </c>
      <c r="BP123" s="3" t="s">
        <v>71</v>
      </c>
      <c r="BQ123" s="3" t="s">
        <v>71</v>
      </c>
    </row>
    <row r="124" spans="1:69">
      <c r="A124" s="1" t="s">
        <v>69</v>
      </c>
      <c r="B124" s="1" t="s">
        <v>2643</v>
      </c>
      <c r="C124" s="1" t="s">
        <v>71</v>
      </c>
      <c r="D124" s="1" t="s">
        <v>71</v>
      </c>
      <c r="E124" s="1" t="s">
        <v>71</v>
      </c>
      <c r="F124" s="1" t="s">
        <v>2644</v>
      </c>
      <c r="G124" s="1" t="s">
        <v>71</v>
      </c>
      <c r="H124" s="1" t="s">
        <v>71</v>
      </c>
      <c r="I124" s="1" t="s">
        <v>2645</v>
      </c>
      <c r="J124" s="1" t="s">
        <v>492</v>
      </c>
      <c r="K124" s="1" t="s">
        <v>71</v>
      </c>
      <c r="L124" s="1" t="s">
        <v>71</v>
      </c>
      <c r="M124" s="1" t="s">
        <v>75</v>
      </c>
      <c r="N124" s="1" t="s">
        <v>106</v>
      </c>
      <c r="O124" s="1" t="s">
        <v>71</v>
      </c>
      <c r="P124" s="1" t="s">
        <v>71</v>
      </c>
      <c r="Q124" s="1" t="s">
        <v>71</v>
      </c>
      <c r="R124" s="1" t="s">
        <v>71</v>
      </c>
      <c r="S124" s="1" t="s">
        <v>71</v>
      </c>
      <c r="T124" s="1" t="s">
        <v>2646</v>
      </c>
      <c r="U124" s="1" t="s">
        <v>2647</v>
      </c>
      <c r="V124" s="1" t="s">
        <v>2648</v>
      </c>
      <c r="W124" s="1" t="s">
        <v>2649</v>
      </c>
      <c r="X124" s="1" t="s">
        <v>71</v>
      </c>
      <c r="Y124" s="1" t="s">
        <v>2650</v>
      </c>
      <c r="Z124" s="1" t="s">
        <v>2651</v>
      </c>
      <c r="AA124" s="1" t="s">
        <v>71</v>
      </c>
      <c r="AB124" s="1" t="s">
        <v>71</v>
      </c>
      <c r="AC124" s="1" t="s">
        <v>2652</v>
      </c>
      <c r="AD124" s="1" t="s">
        <v>2653</v>
      </c>
      <c r="AE124" s="1" t="s">
        <v>2654</v>
      </c>
      <c r="AF124" s="1" t="s">
        <v>71</v>
      </c>
      <c r="AG124" s="1">
        <v>46</v>
      </c>
      <c r="AH124" s="1">
        <v>7</v>
      </c>
      <c r="AI124" s="1">
        <v>7</v>
      </c>
      <c r="AJ124" s="1">
        <v>20</v>
      </c>
      <c r="AK124" s="1">
        <v>85</v>
      </c>
      <c r="AL124" s="1" t="s">
        <v>329</v>
      </c>
      <c r="AM124" s="1" t="s">
        <v>330</v>
      </c>
      <c r="AN124" s="1" t="s">
        <v>331</v>
      </c>
      <c r="AO124" s="1" t="s">
        <v>503</v>
      </c>
      <c r="AP124" s="1" t="s">
        <v>504</v>
      </c>
      <c r="AQ124" s="1" t="s">
        <v>71</v>
      </c>
      <c r="AR124" s="1" t="s">
        <v>505</v>
      </c>
      <c r="AS124" s="1" t="s">
        <v>506</v>
      </c>
      <c r="AT124" s="1" t="s">
        <v>2655</v>
      </c>
      <c r="AU124" s="1">
        <v>2020</v>
      </c>
      <c r="AV124" s="1">
        <v>703</v>
      </c>
      <c r="AW124" s="1" t="s">
        <v>71</v>
      </c>
      <c r="AX124" s="1" t="s">
        <v>71</v>
      </c>
      <c r="AY124" s="1" t="s">
        <v>71</v>
      </c>
      <c r="AZ124" s="1" t="s">
        <v>71</v>
      </c>
      <c r="BA124" s="1" t="s">
        <v>71</v>
      </c>
      <c r="BB124" s="1" t="s">
        <v>71</v>
      </c>
      <c r="BC124" s="1" t="s">
        <v>71</v>
      </c>
      <c r="BD124" s="1">
        <v>135506</v>
      </c>
      <c r="BE124" s="1" t="s">
        <v>2656</v>
      </c>
      <c r="BF124" s="1" t="s">
        <v>2657</v>
      </c>
      <c r="BG124" s="1" t="s">
        <v>71</v>
      </c>
      <c r="BH124" s="1" t="s">
        <v>71</v>
      </c>
      <c r="BI124" s="1">
        <v>13</v>
      </c>
      <c r="BJ124" s="1" t="s">
        <v>97</v>
      </c>
      <c r="BK124" s="1" t="s">
        <v>98</v>
      </c>
      <c r="BL124" s="1" t="s">
        <v>99</v>
      </c>
      <c r="BM124" s="1" t="s">
        <v>2658</v>
      </c>
      <c r="BN124" s="1">
        <v>31759702</v>
      </c>
      <c r="BO124" s="1" t="s">
        <v>71</v>
      </c>
      <c r="BP124" s="1" t="s">
        <v>71</v>
      </c>
      <c r="BQ124" s="1" t="s">
        <v>71</v>
      </c>
    </row>
    <row r="125" spans="1:69">
      <c r="A125" s="1" t="s">
        <v>69</v>
      </c>
      <c r="B125" s="1" t="s">
        <v>2659</v>
      </c>
      <c r="C125" s="1" t="s">
        <v>71</v>
      </c>
      <c r="D125" s="1" t="s">
        <v>71</v>
      </c>
      <c r="E125" s="1" t="s">
        <v>71</v>
      </c>
      <c r="F125" s="1" t="s">
        <v>2660</v>
      </c>
      <c r="G125" s="1" t="s">
        <v>71</v>
      </c>
      <c r="H125" s="1" t="s">
        <v>71</v>
      </c>
      <c r="I125" s="1" t="s">
        <v>2661</v>
      </c>
      <c r="J125" s="1" t="s">
        <v>1707</v>
      </c>
      <c r="K125" s="1" t="s">
        <v>71</v>
      </c>
      <c r="L125" s="1" t="s">
        <v>71</v>
      </c>
      <c r="M125" s="1" t="s">
        <v>75</v>
      </c>
      <c r="N125" s="1" t="s">
        <v>106</v>
      </c>
      <c r="O125" s="1" t="s">
        <v>71</v>
      </c>
      <c r="P125" s="1" t="s">
        <v>71</v>
      </c>
      <c r="Q125" s="1" t="s">
        <v>71</v>
      </c>
      <c r="R125" s="1" t="s">
        <v>71</v>
      </c>
      <c r="S125" s="1" t="s">
        <v>71</v>
      </c>
      <c r="T125" s="1" t="s">
        <v>2662</v>
      </c>
      <c r="U125" s="1" t="s">
        <v>2663</v>
      </c>
      <c r="V125" s="1" t="s">
        <v>2664</v>
      </c>
      <c r="W125" s="1" t="s">
        <v>2665</v>
      </c>
      <c r="X125" s="1" t="s">
        <v>71</v>
      </c>
      <c r="Y125" s="1" t="s">
        <v>2666</v>
      </c>
      <c r="Z125" s="1" t="s">
        <v>2667</v>
      </c>
      <c r="AA125" s="1" t="s">
        <v>71</v>
      </c>
      <c r="AB125" s="1" t="s">
        <v>2668</v>
      </c>
      <c r="AC125" s="1" t="s">
        <v>2669</v>
      </c>
      <c r="AD125" s="1" t="s">
        <v>2670</v>
      </c>
      <c r="AE125" s="1" t="s">
        <v>2671</v>
      </c>
      <c r="AF125" s="1" t="s">
        <v>71</v>
      </c>
      <c r="AG125" s="1">
        <v>55</v>
      </c>
      <c r="AH125" s="1">
        <v>4</v>
      </c>
      <c r="AI125" s="1">
        <v>4</v>
      </c>
      <c r="AJ125" s="1">
        <v>11</v>
      </c>
      <c r="AK125" s="1">
        <v>39</v>
      </c>
      <c r="AL125" s="1" t="s">
        <v>169</v>
      </c>
      <c r="AM125" s="1" t="s">
        <v>170</v>
      </c>
      <c r="AN125" s="1" t="s">
        <v>171</v>
      </c>
      <c r="AO125" s="1" t="s">
        <v>71</v>
      </c>
      <c r="AP125" s="1" t="s">
        <v>1719</v>
      </c>
      <c r="AQ125" s="1" t="s">
        <v>71</v>
      </c>
      <c r="AR125" s="1" t="s">
        <v>1720</v>
      </c>
      <c r="AS125" s="1" t="s">
        <v>1721</v>
      </c>
      <c r="AT125" s="1" t="s">
        <v>1845</v>
      </c>
      <c r="AU125" s="1">
        <v>2020</v>
      </c>
      <c r="AV125" s="1">
        <v>17</v>
      </c>
      <c r="AW125" s="1">
        <v>20</v>
      </c>
      <c r="AX125" s="1" t="s">
        <v>71</v>
      </c>
      <c r="AY125" s="1" t="s">
        <v>71</v>
      </c>
      <c r="AZ125" s="1" t="s">
        <v>71</v>
      </c>
      <c r="BA125" s="1" t="s">
        <v>71</v>
      </c>
      <c r="BB125" s="1" t="s">
        <v>71</v>
      </c>
      <c r="BC125" s="1" t="s">
        <v>71</v>
      </c>
      <c r="BD125" s="1">
        <v>7508</v>
      </c>
      <c r="BE125" s="1" t="s">
        <v>2672</v>
      </c>
      <c r="BF125" s="1" t="s">
        <v>2673</v>
      </c>
      <c r="BG125" s="1" t="s">
        <v>71</v>
      </c>
      <c r="BH125" s="1" t="s">
        <v>71</v>
      </c>
      <c r="BI125" s="1">
        <v>18</v>
      </c>
      <c r="BJ125" s="1" t="s">
        <v>1724</v>
      </c>
      <c r="BK125" s="1" t="s">
        <v>153</v>
      </c>
      <c r="BL125" s="1" t="s">
        <v>1725</v>
      </c>
      <c r="BM125" s="1" t="s">
        <v>2674</v>
      </c>
      <c r="BN125" s="1">
        <v>33076471</v>
      </c>
      <c r="BO125" s="1" t="s">
        <v>340</v>
      </c>
      <c r="BP125" s="1" t="s">
        <v>71</v>
      </c>
      <c r="BQ125" s="1" t="s">
        <v>71</v>
      </c>
    </row>
    <row r="126" spans="1:69">
      <c r="A126" s="1" t="s">
        <v>69</v>
      </c>
      <c r="B126" s="1" t="s">
        <v>2675</v>
      </c>
      <c r="C126" s="1" t="s">
        <v>71</v>
      </c>
      <c r="D126" s="1" t="s">
        <v>71</v>
      </c>
      <c r="E126" s="1" t="s">
        <v>71</v>
      </c>
      <c r="F126" s="1" t="s">
        <v>2676</v>
      </c>
      <c r="G126" s="1" t="s">
        <v>71</v>
      </c>
      <c r="H126" s="1" t="s">
        <v>71</v>
      </c>
      <c r="I126" s="1" t="s">
        <v>2677</v>
      </c>
      <c r="J126" s="1" t="s">
        <v>293</v>
      </c>
      <c r="K126" s="1" t="s">
        <v>71</v>
      </c>
      <c r="L126" s="1" t="s">
        <v>71</v>
      </c>
      <c r="M126" s="1" t="s">
        <v>75</v>
      </c>
      <c r="N126" s="1" t="s">
        <v>106</v>
      </c>
      <c r="O126" s="1" t="s">
        <v>71</v>
      </c>
      <c r="P126" s="1" t="s">
        <v>71</v>
      </c>
      <c r="Q126" s="1" t="s">
        <v>71</v>
      </c>
      <c r="R126" s="1" t="s">
        <v>71</v>
      </c>
      <c r="S126" s="1" t="s">
        <v>71</v>
      </c>
      <c r="T126" s="1" t="s">
        <v>2678</v>
      </c>
      <c r="U126" s="1" t="s">
        <v>2679</v>
      </c>
      <c r="V126" s="1" t="s">
        <v>2680</v>
      </c>
      <c r="W126" s="1" t="s">
        <v>2681</v>
      </c>
      <c r="X126" s="1" t="s">
        <v>71</v>
      </c>
      <c r="Y126" s="1" t="s">
        <v>2682</v>
      </c>
      <c r="Z126" s="1" t="s">
        <v>2683</v>
      </c>
      <c r="AA126" s="1" t="s">
        <v>2684</v>
      </c>
      <c r="AB126" s="1" t="s">
        <v>2685</v>
      </c>
      <c r="AC126" s="1" t="s">
        <v>2686</v>
      </c>
      <c r="AD126" s="1" t="s">
        <v>2687</v>
      </c>
      <c r="AE126" s="1" t="s">
        <v>2688</v>
      </c>
      <c r="AF126" s="1" t="s">
        <v>71</v>
      </c>
      <c r="AG126" s="1">
        <v>48</v>
      </c>
      <c r="AH126" s="1">
        <v>14</v>
      </c>
      <c r="AI126" s="1">
        <v>14</v>
      </c>
      <c r="AJ126" s="1">
        <v>14</v>
      </c>
      <c r="AK126" s="1">
        <v>74</v>
      </c>
      <c r="AL126" s="1" t="s">
        <v>303</v>
      </c>
      <c r="AM126" s="1" t="s">
        <v>304</v>
      </c>
      <c r="AN126" s="1" t="s">
        <v>305</v>
      </c>
      <c r="AO126" s="1" t="s">
        <v>306</v>
      </c>
      <c r="AP126" s="1" t="s">
        <v>307</v>
      </c>
      <c r="AQ126" s="1" t="s">
        <v>71</v>
      </c>
      <c r="AR126" s="1" t="s">
        <v>308</v>
      </c>
      <c r="AS126" s="1" t="s">
        <v>309</v>
      </c>
      <c r="AT126" s="1" t="s">
        <v>2689</v>
      </c>
      <c r="AU126" s="1">
        <v>2020</v>
      </c>
      <c r="AV126" s="1">
        <v>245</v>
      </c>
      <c r="AW126" s="1" t="s">
        <v>71</v>
      </c>
      <c r="AX126" s="1" t="s">
        <v>71</v>
      </c>
      <c r="AY126" s="1" t="s">
        <v>71</v>
      </c>
      <c r="AZ126" s="1" t="s">
        <v>71</v>
      </c>
      <c r="BA126" s="1" t="s">
        <v>71</v>
      </c>
      <c r="BB126" s="1" t="s">
        <v>71</v>
      </c>
      <c r="BC126" s="1" t="s">
        <v>71</v>
      </c>
      <c r="BD126" s="1">
        <v>118883</v>
      </c>
      <c r="BE126" s="1" t="s">
        <v>2690</v>
      </c>
      <c r="BF126" s="1" t="s">
        <v>2691</v>
      </c>
      <c r="BG126" s="1" t="s">
        <v>71</v>
      </c>
      <c r="BH126" s="1" t="s">
        <v>71</v>
      </c>
      <c r="BI126" s="1">
        <v>10</v>
      </c>
      <c r="BJ126" s="1" t="s">
        <v>313</v>
      </c>
      <c r="BK126" s="1" t="s">
        <v>98</v>
      </c>
      <c r="BL126" s="1" t="s">
        <v>314</v>
      </c>
      <c r="BM126" s="1" t="s">
        <v>2692</v>
      </c>
      <c r="BN126" s="1" t="s">
        <v>71</v>
      </c>
      <c r="BO126" s="1" t="s">
        <v>71</v>
      </c>
      <c r="BP126" s="1" t="s">
        <v>71</v>
      </c>
      <c r="BQ126" s="1" t="s">
        <v>71</v>
      </c>
    </row>
    <row r="127" spans="1:69">
      <c r="A127" s="3" t="s">
        <v>69</v>
      </c>
      <c r="B127" s="3" t="s">
        <v>2693</v>
      </c>
      <c r="C127" s="3" t="s">
        <v>71</v>
      </c>
      <c r="D127" s="3" t="s">
        <v>71</v>
      </c>
      <c r="E127" s="3" t="s">
        <v>71</v>
      </c>
      <c r="F127" s="3" t="s">
        <v>2694</v>
      </c>
      <c r="G127" s="3" t="s">
        <v>71</v>
      </c>
      <c r="H127" s="3" t="s">
        <v>71</v>
      </c>
      <c r="I127" s="3" t="s">
        <v>2695</v>
      </c>
      <c r="J127" s="3" t="s">
        <v>2696</v>
      </c>
      <c r="K127" s="3" t="s">
        <v>71</v>
      </c>
      <c r="L127" s="3" t="s">
        <v>71</v>
      </c>
      <c r="M127" s="3" t="s">
        <v>75</v>
      </c>
      <c r="N127" s="3" t="s">
        <v>106</v>
      </c>
      <c r="O127" s="3" t="s">
        <v>71</v>
      </c>
      <c r="P127" s="3" t="s">
        <v>71</v>
      </c>
      <c r="Q127" s="3" t="s">
        <v>71</v>
      </c>
      <c r="R127" s="3" t="s">
        <v>71</v>
      </c>
      <c r="S127" s="3" t="s">
        <v>71</v>
      </c>
      <c r="T127" s="3" t="s">
        <v>71</v>
      </c>
      <c r="U127" s="3" t="s">
        <v>2697</v>
      </c>
      <c r="V127" s="3" t="s">
        <v>2698</v>
      </c>
      <c r="W127" s="3" t="s">
        <v>2699</v>
      </c>
      <c r="X127" s="3" t="s">
        <v>2700</v>
      </c>
      <c r="Y127" s="3" t="s">
        <v>2701</v>
      </c>
      <c r="Z127" s="3" t="s">
        <v>2702</v>
      </c>
      <c r="AA127" s="3" t="s">
        <v>2703</v>
      </c>
      <c r="AB127" s="3" t="s">
        <v>2704</v>
      </c>
      <c r="AC127" s="3" t="s">
        <v>2705</v>
      </c>
      <c r="AD127" s="3" t="s">
        <v>2706</v>
      </c>
      <c r="AE127" s="3" t="s">
        <v>2707</v>
      </c>
      <c r="AF127" s="3" t="s">
        <v>71</v>
      </c>
      <c r="AG127" s="3">
        <v>82</v>
      </c>
      <c r="AH127" s="3">
        <v>72</v>
      </c>
      <c r="AI127" s="3">
        <v>81</v>
      </c>
      <c r="AJ127" s="3">
        <v>7</v>
      </c>
      <c r="AK127" s="3">
        <v>70</v>
      </c>
      <c r="AL127" s="3" t="s">
        <v>2708</v>
      </c>
      <c r="AM127" s="3" t="s">
        <v>426</v>
      </c>
      <c r="AN127" s="3" t="s">
        <v>2709</v>
      </c>
      <c r="AO127" s="3" t="s">
        <v>2710</v>
      </c>
      <c r="AP127" s="3" t="s">
        <v>71</v>
      </c>
      <c r="AQ127" s="3" t="s">
        <v>71</v>
      </c>
      <c r="AR127" s="3" t="s">
        <v>2711</v>
      </c>
      <c r="AS127" s="3" t="s">
        <v>2712</v>
      </c>
      <c r="AT127" s="3" t="s">
        <v>1845</v>
      </c>
      <c r="AU127" s="3">
        <v>2021</v>
      </c>
      <c r="AV127" s="3">
        <v>7</v>
      </c>
      <c r="AW127" s="3">
        <v>40</v>
      </c>
      <c r="AX127" s="3" t="s">
        <v>71</v>
      </c>
      <c r="AY127" s="3" t="s">
        <v>71</v>
      </c>
      <c r="AZ127" s="3" t="s">
        <v>71</v>
      </c>
      <c r="BA127" s="3" t="s">
        <v>71</v>
      </c>
      <c r="BB127" s="3" t="s">
        <v>71</v>
      </c>
      <c r="BC127" s="3" t="s">
        <v>71</v>
      </c>
      <c r="BD127" s="3" t="s">
        <v>2713</v>
      </c>
      <c r="BE127" s="3" t="s">
        <v>2714</v>
      </c>
      <c r="BF127" s="3" t="s">
        <v>2715</v>
      </c>
      <c r="BG127" s="3" t="s">
        <v>71</v>
      </c>
      <c r="BH127" s="3" t="s">
        <v>71</v>
      </c>
      <c r="BI127" s="3">
        <v>15</v>
      </c>
      <c r="BJ127" s="3" t="s">
        <v>435</v>
      </c>
      <c r="BK127" s="3" t="s">
        <v>153</v>
      </c>
      <c r="BL127" s="3" t="s">
        <v>436</v>
      </c>
      <c r="BM127" s="3" t="s">
        <v>2716</v>
      </c>
      <c r="BN127" s="3">
        <v>34597142</v>
      </c>
      <c r="BO127" s="3" t="s">
        <v>131</v>
      </c>
      <c r="BP127" s="3" t="s">
        <v>71</v>
      </c>
      <c r="BQ127" s="3" t="s">
        <v>71</v>
      </c>
    </row>
    <row r="128" spans="1:69">
      <c r="A128" s="3" t="s">
        <v>69</v>
      </c>
      <c r="B128" s="3" t="s">
        <v>2717</v>
      </c>
      <c r="C128" s="3" t="s">
        <v>71</v>
      </c>
      <c r="D128" s="3" t="s">
        <v>71</v>
      </c>
      <c r="E128" s="3" t="s">
        <v>71</v>
      </c>
      <c r="F128" s="3" t="s">
        <v>2718</v>
      </c>
      <c r="G128" s="3" t="s">
        <v>71</v>
      </c>
      <c r="H128" s="3" t="s">
        <v>71</v>
      </c>
      <c r="I128" s="3" t="s">
        <v>2719</v>
      </c>
      <c r="J128" s="3" t="s">
        <v>2720</v>
      </c>
      <c r="K128" s="3" t="s">
        <v>71</v>
      </c>
      <c r="L128" s="3" t="s">
        <v>71</v>
      </c>
      <c r="M128" s="3" t="s">
        <v>75</v>
      </c>
      <c r="N128" s="3" t="s">
        <v>106</v>
      </c>
      <c r="O128" s="3" t="s">
        <v>71</v>
      </c>
      <c r="P128" s="3" t="s">
        <v>71</v>
      </c>
      <c r="Q128" s="3" t="s">
        <v>71</v>
      </c>
      <c r="R128" s="3" t="s">
        <v>71</v>
      </c>
      <c r="S128" s="3" t="s">
        <v>71</v>
      </c>
      <c r="T128" s="3" t="s">
        <v>2721</v>
      </c>
      <c r="U128" s="3" t="s">
        <v>2722</v>
      </c>
      <c r="V128" s="3" t="s">
        <v>2723</v>
      </c>
      <c r="W128" s="3" t="s">
        <v>2724</v>
      </c>
      <c r="X128" s="3" t="s">
        <v>2725</v>
      </c>
      <c r="Y128" s="3" t="s">
        <v>2726</v>
      </c>
      <c r="Z128" s="3" t="s">
        <v>2702</v>
      </c>
      <c r="AA128" s="3" t="s">
        <v>2727</v>
      </c>
      <c r="AB128" s="3" t="s">
        <v>2728</v>
      </c>
      <c r="AC128" s="3" t="s">
        <v>2729</v>
      </c>
      <c r="AD128" s="3" t="s">
        <v>2730</v>
      </c>
      <c r="AE128" s="3" t="s">
        <v>2731</v>
      </c>
      <c r="AF128" s="3" t="s">
        <v>71</v>
      </c>
      <c r="AG128" s="3">
        <v>48</v>
      </c>
      <c r="AH128" s="3">
        <v>6</v>
      </c>
      <c r="AI128" s="3">
        <v>7</v>
      </c>
      <c r="AJ128" s="3">
        <v>5</v>
      </c>
      <c r="AK128" s="3">
        <v>27</v>
      </c>
      <c r="AL128" s="3" t="s">
        <v>118</v>
      </c>
      <c r="AM128" s="3" t="s">
        <v>119</v>
      </c>
      <c r="AN128" s="3" t="s">
        <v>975</v>
      </c>
      <c r="AO128" s="3" t="s">
        <v>2732</v>
      </c>
      <c r="AP128" s="3" t="s">
        <v>2733</v>
      </c>
      <c r="AQ128" s="3" t="s">
        <v>71</v>
      </c>
      <c r="AR128" s="3" t="s">
        <v>2734</v>
      </c>
      <c r="AS128" s="3" t="s">
        <v>2735</v>
      </c>
      <c r="AT128" s="3" t="s">
        <v>1845</v>
      </c>
      <c r="AU128" s="3">
        <v>2022</v>
      </c>
      <c r="AV128" s="3">
        <v>105</v>
      </c>
      <c r="AW128" s="3">
        <v>10</v>
      </c>
      <c r="AX128" s="3" t="s">
        <v>71</v>
      </c>
      <c r="AY128" s="3" t="s">
        <v>71</v>
      </c>
      <c r="AZ128" s="3" t="s">
        <v>93</v>
      </c>
      <c r="BA128" s="3" t="s">
        <v>71</v>
      </c>
      <c r="BB128" s="3">
        <v>1301</v>
      </c>
      <c r="BC128" s="3">
        <v>1315</v>
      </c>
      <c r="BD128" s="3" t="s">
        <v>71</v>
      </c>
      <c r="BE128" s="3" t="s">
        <v>2736</v>
      </c>
      <c r="BF128" s="3" t="s">
        <v>2737</v>
      </c>
      <c r="BG128" s="3" t="s">
        <v>71</v>
      </c>
      <c r="BH128" s="3" t="s">
        <v>872</v>
      </c>
      <c r="BI128" s="3">
        <v>15</v>
      </c>
      <c r="BJ128" s="3" t="s">
        <v>2738</v>
      </c>
      <c r="BK128" s="3" t="s">
        <v>98</v>
      </c>
      <c r="BL128" s="3" t="s">
        <v>129</v>
      </c>
      <c r="BM128" s="3" t="s">
        <v>2739</v>
      </c>
      <c r="BN128" s="3" t="s">
        <v>71</v>
      </c>
      <c r="BO128" s="3" t="s">
        <v>71</v>
      </c>
      <c r="BP128" s="3" t="s">
        <v>71</v>
      </c>
      <c r="BQ128" s="3" t="s">
        <v>71</v>
      </c>
    </row>
    <row r="129" spans="1:69">
      <c r="A129" s="3" t="s">
        <v>69</v>
      </c>
      <c r="B129" s="3" t="s">
        <v>2740</v>
      </c>
      <c r="C129" s="3" t="s">
        <v>71</v>
      </c>
      <c r="D129" s="3" t="s">
        <v>71</v>
      </c>
      <c r="E129" s="3" t="s">
        <v>71</v>
      </c>
      <c r="F129" s="3" t="s">
        <v>2741</v>
      </c>
      <c r="G129" s="3" t="s">
        <v>71</v>
      </c>
      <c r="H129" s="3" t="s">
        <v>71</v>
      </c>
      <c r="I129" s="3" t="s">
        <v>2742</v>
      </c>
      <c r="J129" s="3" t="s">
        <v>1707</v>
      </c>
      <c r="K129" s="3" t="s">
        <v>71</v>
      </c>
      <c r="L129" s="3" t="s">
        <v>71</v>
      </c>
      <c r="M129" s="3" t="s">
        <v>75</v>
      </c>
      <c r="N129" s="3" t="s">
        <v>294</v>
      </c>
      <c r="O129" s="3" t="s">
        <v>71</v>
      </c>
      <c r="P129" s="3" t="s">
        <v>71</v>
      </c>
      <c r="Q129" s="3" t="s">
        <v>71</v>
      </c>
      <c r="R129" s="3" t="s">
        <v>71</v>
      </c>
      <c r="S129" s="3" t="s">
        <v>71</v>
      </c>
      <c r="T129" s="3" t="s">
        <v>2743</v>
      </c>
      <c r="U129" s="3" t="s">
        <v>71</v>
      </c>
      <c r="V129" s="3" t="s">
        <v>2744</v>
      </c>
      <c r="W129" s="3" t="s">
        <v>2745</v>
      </c>
      <c r="X129" s="3" t="s">
        <v>71</v>
      </c>
      <c r="Y129" s="3" t="s">
        <v>2746</v>
      </c>
      <c r="Z129" s="3" t="s">
        <v>2747</v>
      </c>
      <c r="AA129" s="3" t="s">
        <v>2748</v>
      </c>
      <c r="AB129" s="3" t="s">
        <v>2749</v>
      </c>
      <c r="AC129" s="3" t="s">
        <v>71</v>
      </c>
      <c r="AD129" s="3" t="s">
        <v>71</v>
      </c>
      <c r="AE129" s="3" t="s">
        <v>71</v>
      </c>
      <c r="AF129" s="3" t="s">
        <v>71</v>
      </c>
      <c r="AG129" s="3">
        <v>0</v>
      </c>
      <c r="AH129" s="3">
        <v>149</v>
      </c>
      <c r="AI129" s="3">
        <v>153</v>
      </c>
      <c r="AJ129" s="3">
        <v>3</v>
      </c>
      <c r="AK129" s="3">
        <v>57</v>
      </c>
      <c r="AL129" s="3" t="s">
        <v>2230</v>
      </c>
      <c r="AM129" s="3" t="s">
        <v>170</v>
      </c>
      <c r="AN129" s="3" t="s">
        <v>2750</v>
      </c>
      <c r="AO129" s="3" t="s">
        <v>1719</v>
      </c>
      <c r="AP129" s="3" t="s">
        <v>71</v>
      </c>
      <c r="AQ129" s="3" t="s">
        <v>71</v>
      </c>
      <c r="AR129" s="3" t="s">
        <v>1720</v>
      </c>
      <c r="AS129" s="3" t="s">
        <v>1721</v>
      </c>
      <c r="AT129" s="3" t="s">
        <v>92</v>
      </c>
      <c r="AU129" s="3">
        <v>2015</v>
      </c>
      <c r="AV129" s="3">
        <v>12</v>
      </c>
      <c r="AW129" s="3">
        <v>6</v>
      </c>
      <c r="AX129" s="3" t="s">
        <v>71</v>
      </c>
      <c r="AY129" s="3" t="s">
        <v>71</v>
      </c>
      <c r="AZ129" s="3" t="s">
        <v>71</v>
      </c>
      <c r="BA129" s="3" t="s">
        <v>71</v>
      </c>
      <c r="BB129" s="3">
        <v>5685</v>
      </c>
      <c r="BC129" s="3">
        <v>5711</v>
      </c>
      <c r="BD129" s="3" t="s">
        <v>71</v>
      </c>
      <c r="BE129" s="3" t="s">
        <v>2751</v>
      </c>
      <c r="BF129" s="3" t="s">
        <v>2752</v>
      </c>
      <c r="BG129" s="3" t="s">
        <v>71</v>
      </c>
      <c r="BH129" s="3" t="s">
        <v>71</v>
      </c>
      <c r="BI129" s="3">
        <v>27</v>
      </c>
      <c r="BJ129" s="3" t="s">
        <v>1724</v>
      </c>
      <c r="BK129" s="3" t="s">
        <v>98</v>
      </c>
      <c r="BL129" s="3" t="s">
        <v>1725</v>
      </c>
      <c r="BM129" s="3" t="s">
        <v>2753</v>
      </c>
      <c r="BN129" s="3">
        <v>26016431</v>
      </c>
      <c r="BO129" s="3" t="s">
        <v>1274</v>
      </c>
      <c r="BP129" s="3" t="s">
        <v>71</v>
      </c>
      <c r="BQ129" s="3" t="s">
        <v>71</v>
      </c>
    </row>
    <row r="130" spans="1:69">
      <c r="A130" s="3" t="s">
        <v>69</v>
      </c>
      <c r="B130" s="3" t="s">
        <v>2754</v>
      </c>
      <c r="C130" s="3" t="s">
        <v>71</v>
      </c>
      <c r="D130" s="3" t="s">
        <v>71</v>
      </c>
      <c r="E130" s="3" t="s">
        <v>71</v>
      </c>
      <c r="F130" s="3" t="s">
        <v>2755</v>
      </c>
      <c r="G130" s="3" t="s">
        <v>71</v>
      </c>
      <c r="H130" s="3" t="s">
        <v>71</v>
      </c>
      <c r="I130" s="3" t="s">
        <v>2756</v>
      </c>
      <c r="J130" s="3" t="s">
        <v>1640</v>
      </c>
      <c r="K130" s="3" t="s">
        <v>71</v>
      </c>
      <c r="L130" s="3" t="s">
        <v>71</v>
      </c>
      <c r="M130" s="3" t="s">
        <v>75</v>
      </c>
      <c r="N130" s="3" t="s">
        <v>106</v>
      </c>
      <c r="O130" s="3" t="s">
        <v>71</v>
      </c>
      <c r="P130" s="3" t="s">
        <v>71</v>
      </c>
      <c r="Q130" s="3" t="s">
        <v>71</v>
      </c>
      <c r="R130" s="3" t="s">
        <v>71</v>
      </c>
      <c r="S130" s="3" t="s">
        <v>71</v>
      </c>
      <c r="T130" s="3" t="s">
        <v>2757</v>
      </c>
      <c r="U130" s="3" t="s">
        <v>2758</v>
      </c>
      <c r="V130" s="3" t="s">
        <v>2759</v>
      </c>
      <c r="W130" s="3" t="s">
        <v>2760</v>
      </c>
      <c r="X130" s="3" t="s">
        <v>71</v>
      </c>
      <c r="Y130" s="3" t="s">
        <v>2761</v>
      </c>
      <c r="Z130" s="3" t="s">
        <v>2762</v>
      </c>
      <c r="AA130" s="3" t="s">
        <v>71</v>
      </c>
      <c r="AB130" s="3" t="s">
        <v>71</v>
      </c>
      <c r="AC130" s="3" t="s">
        <v>71</v>
      </c>
      <c r="AD130" s="3" t="s">
        <v>71</v>
      </c>
      <c r="AE130" s="3" t="s">
        <v>71</v>
      </c>
      <c r="AF130" s="3" t="s">
        <v>71</v>
      </c>
      <c r="AG130" s="3">
        <v>39</v>
      </c>
      <c r="AH130" s="3">
        <v>72</v>
      </c>
      <c r="AI130" s="3">
        <v>74</v>
      </c>
      <c r="AJ130" s="3">
        <v>1</v>
      </c>
      <c r="AK130" s="3">
        <v>101</v>
      </c>
      <c r="AL130" s="3" t="s">
        <v>329</v>
      </c>
      <c r="AM130" s="3" t="s">
        <v>330</v>
      </c>
      <c r="AN130" s="3" t="s">
        <v>331</v>
      </c>
      <c r="AO130" s="3" t="s">
        <v>1652</v>
      </c>
      <c r="AP130" s="3" t="s">
        <v>1653</v>
      </c>
      <c r="AQ130" s="3" t="s">
        <v>71</v>
      </c>
      <c r="AR130" s="3" t="s">
        <v>1654</v>
      </c>
      <c r="AS130" s="3" t="s">
        <v>1655</v>
      </c>
      <c r="AT130" s="3" t="s">
        <v>92</v>
      </c>
      <c r="AU130" s="3">
        <v>2008</v>
      </c>
      <c r="AV130" s="3">
        <v>126</v>
      </c>
      <c r="AW130" s="3" t="s">
        <v>2763</v>
      </c>
      <c r="AX130" s="3" t="s">
        <v>71</v>
      </c>
      <c r="AY130" s="3" t="s">
        <v>71</v>
      </c>
      <c r="AZ130" s="3" t="s">
        <v>71</v>
      </c>
      <c r="BA130" s="3" t="s">
        <v>71</v>
      </c>
      <c r="BB130" s="3">
        <v>4</v>
      </c>
      <c r="BC130" s="3">
        <v>12</v>
      </c>
      <c r="BD130" s="3" t="s">
        <v>71</v>
      </c>
      <c r="BE130" s="3" t="s">
        <v>2764</v>
      </c>
      <c r="BF130" s="3" t="s">
        <v>2765</v>
      </c>
      <c r="BG130" s="3" t="s">
        <v>71</v>
      </c>
      <c r="BH130" s="3" t="s">
        <v>71</v>
      </c>
      <c r="BI130" s="3">
        <v>9</v>
      </c>
      <c r="BJ130" s="3" t="s">
        <v>1659</v>
      </c>
      <c r="BK130" s="3" t="s">
        <v>98</v>
      </c>
      <c r="BL130" s="3" t="s">
        <v>1660</v>
      </c>
      <c r="BM130" s="3" t="s">
        <v>2766</v>
      </c>
      <c r="BN130" s="3" t="s">
        <v>71</v>
      </c>
      <c r="BO130" s="3" t="s">
        <v>71</v>
      </c>
      <c r="BP130" s="3" t="s">
        <v>71</v>
      </c>
      <c r="BQ130" s="3" t="s">
        <v>71</v>
      </c>
    </row>
    <row r="131" spans="1:69">
      <c r="A131" s="3" t="s">
        <v>69</v>
      </c>
      <c r="B131" s="3" t="s">
        <v>2767</v>
      </c>
      <c r="C131" s="3" t="s">
        <v>71</v>
      </c>
      <c r="D131" s="3" t="s">
        <v>71</v>
      </c>
      <c r="E131" s="3" t="s">
        <v>71</v>
      </c>
      <c r="F131" s="3" t="s">
        <v>2768</v>
      </c>
      <c r="G131" s="3" t="s">
        <v>71</v>
      </c>
      <c r="H131" s="3" t="s">
        <v>71</v>
      </c>
      <c r="I131" s="3" t="s">
        <v>2769</v>
      </c>
      <c r="J131" s="3" t="s">
        <v>183</v>
      </c>
      <c r="K131" s="3" t="s">
        <v>71</v>
      </c>
      <c r="L131" s="3" t="s">
        <v>71</v>
      </c>
      <c r="M131" s="3" t="s">
        <v>75</v>
      </c>
      <c r="N131" s="3" t="s">
        <v>106</v>
      </c>
      <c r="O131" s="3" t="s">
        <v>71</v>
      </c>
      <c r="P131" s="3" t="s">
        <v>71</v>
      </c>
      <c r="Q131" s="3" t="s">
        <v>71</v>
      </c>
      <c r="R131" s="3" t="s">
        <v>71</v>
      </c>
      <c r="S131" s="3" t="s">
        <v>71</v>
      </c>
      <c r="T131" s="3" t="s">
        <v>2770</v>
      </c>
      <c r="U131" s="3" t="s">
        <v>2771</v>
      </c>
      <c r="V131" s="3" t="s">
        <v>2772</v>
      </c>
      <c r="W131" s="3" t="s">
        <v>2773</v>
      </c>
      <c r="X131" s="3" t="s">
        <v>71</v>
      </c>
      <c r="Y131" s="3" t="s">
        <v>2774</v>
      </c>
      <c r="Z131" s="3" t="s">
        <v>2775</v>
      </c>
      <c r="AA131" s="3" t="s">
        <v>2776</v>
      </c>
      <c r="AB131" s="3" t="s">
        <v>2777</v>
      </c>
      <c r="AC131" s="3" t="s">
        <v>2778</v>
      </c>
      <c r="AD131" s="3" t="s">
        <v>2779</v>
      </c>
      <c r="AE131" s="3" t="s">
        <v>2780</v>
      </c>
      <c r="AF131" s="3" t="s">
        <v>71</v>
      </c>
      <c r="AG131" s="3">
        <v>69</v>
      </c>
      <c r="AH131" s="3">
        <v>10</v>
      </c>
      <c r="AI131" s="3">
        <v>10</v>
      </c>
      <c r="AJ131" s="3">
        <v>6</v>
      </c>
      <c r="AK131" s="3">
        <v>46</v>
      </c>
      <c r="AL131" s="3" t="s">
        <v>192</v>
      </c>
      <c r="AM131" s="3" t="s">
        <v>193</v>
      </c>
      <c r="AN131" s="3" t="s">
        <v>194</v>
      </c>
      <c r="AO131" s="3" t="s">
        <v>195</v>
      </c>
      <c r="AP131" s="3" t="s">
        <v>196</v>
      </c>
      <c r="AQ131" s="3" t="s">
        <v>71</v>
      </c>
      <c r="AR131" s="3" t="s">
        <v>197</v>
      </c>
      <c r="AS131" s="3" t="s">
        <v>198</v>
      </c>
      <c r="AT131" s="3" t="s">
        <v>2266</v>
      </c>
      <c r="AU131" s="3">
        <v>2018</v>
      </c>
      <c r="AV131" s="3">
        <v>209</v>
      </c>
      <c r="AW131" s="3" t="s">
        <v>71</v>
      </c>
      <c r="AX131" s="3" t="s">
        <v>71</v>
      </c>
      <c r="AY131" s="3" t="s">
        <v>71</v>
      </c>
      <c r="AZ131" s="3" t="s">
        <v>71</v>
      </c>
      <c r="BA131" s="3" t="s">
        <v>71</v>
      </c>
      <c r="BB131" s="3">
        <v>393</v>
      </c>
      <c r="BC131" s="3">
        <v>408</v>
      </c>
      <c r="BD131" s="3" t="s">
        <v>71</v>
      </c>
      <c r="BE131" s="3" t="s">
        <v>2781</v>
      </c>
      <c r="BF131" s="3" t="s">
        <v>2782</v>
      </c>
      <c r="BG131" s="3" t="s">
        <v>71</v>
      </c>
      <c r="BH131" s="3" t="s">
        <v>71</v>
      </c>
      <c r="BI131" s="3">
        <v>16</v>
      </c>
      <c r="BJ131" s="3" t="s">
        <v>97</v>
      </c>
      <c r="BK131" s="3" t="s">
        <v>153</v>
      </c>
      <c r="BL131" s="3" t="s">
        <v>99</v>
      </c>
      <c r="BM131" s="3" t="s">
        <v>2783</v>
      </c>
      <c r="BN131" s="3">
        <v>29309964</v>
      </c>
      <c r="BO131" s="3" t="s">
        <v>71</v>
      </c>
      <c r="BP131" s="3" t="s">
        <v>71</v>
      </c>
      <c r="BQ131" s="3" t="s">
        <v>71</v>
      </c>
    </row>
    <row r="132" spans="1:69">
      <c r="A132" s="1" t="s">
        <v>69</v>
      </c>
      <c r="B132" s="1" t="s">
        <v>2784</v>
      </c>
      <c r="C132" s="1" t="s">
        <v>71</v>
      </c>
      <c r="D132" s="1" t="s">
        <v>71</v>
      </c>
      <c r="E132" s="1" t="s">
        <v>71</v>
      </c>
      <c r="F132" s="1" t="s">
        <v>2785</v>
      </c>
      <c r="G132" s="1" t="s">
        <v>71</v>
      </c>
      <c r="H132" s="1" t="s">
        <v>71</v>
      </c>
      <c r="I132" s="1" t="s">
        <v>2786</v>
      </c>
      <c r="J132" s="1" t="s">
        <v>2787</v>
      </c>
      <c r="K132" s="1" t="s">
        <v>71</v>
      </c>
      <c r="L132" s="1" t="s">
        <v>71</v>
      </c>
      <c r="M132" s="1" t="s">
        <v>75</v>
      </c>
      <c r="N132" s="1" t="s">
        <v>294</v>
      </c>
      <c r="O132" s="1" t="s">
        <v>71</v>
      </c>
      <c r="P132" s="1" t="s">
        <v>71</v>
      </c>
      <c r="Q132" s="1" t="s">
        <v>71</v>
      </c>
      <c r="R132" s="1" t="s">
        <v>71</v>
      </c>
      <c r="S132" s="1" t="s">
        <v>71</v>
      </c>
      <c r="T132" s="1" t="s">
        <v>71</v>
      </c>
      <c r="U132" s="1" t="s">
        <v>2788</v>
      </c>
      <c r="V132" s="1" t="s">
        <v>2789</v>
      </c>
      <c r="W132" s="1" t="s">
        <v>2790</v>
      </c>
      <c r="X132" s="1" t="s">
        <v>71</v>
      </c>
      <c r="Y132" s="1" t="s">
        <v>2791</v>
      </c>
      <c r="Z132" s="1" t="s">
        <v>2792</v>
      </c>
      <c r="AA132" s="1" t="s">
        <v>71</v>
      </c>
      <c r="AB132" s="1" t="s">
        <v>2793</v>
      </c>
      <c r="AC132" s="1" t="s">
        <v>2794</v>
      </c>
      <c r="AD132" s="1" t="s">
        <v>2795</v>
      </c>
      <c r="AE132" s="1" t="s">
        <v>2796</v>
      </c>
      <c r="AF132" s="1" t="s">
        <v>71</v>
      </c>
      <c r="AG132" s="1">
        <v>59</v>
      </c>
      <c r="AH132" s="1">
        <v>1</v>
      </c>
      <c r="AI132" s="1">
        <v>1</v>
      </c>
      <c r="AJ132" s="1">
        <v>3</v>
      </c>
      <c r="AK132" s="1">
        <v>3</v>
      </c>
      <c r="AL132" s="1" t="s">
        <v>399</v>
      </c>
      <c r="AM132" s="1" t="s">
        <v>400</v>
      </c>
      <c r="AN132" s="1" t="s">
        <v>401</v>
      </c>
      <c r="AO132" s="1" t="s">
        <v>71</v>
      </c>
      <c r="AP132" s="1" t="s">
        <v>2797</v>
      </c>
      <c r="AQ132" s="1" t="s">
        <v>71</v>
      </c>
      <c r="AR132" s="1" t="s">
        <v>2798</v>
      </c>
      <c r="AS132" s="1" t="s">
        <v>2799</v>
      </c>
      <c r="AT132" s="1" t="s">
        <v>71</v>
      </c>
      <c r="AU132" s="1">
        <v>2022</v>
      </c>
      <c r="AV132" s="1">
        <v>7</v>
      </c>
      <c r="AW132" s="1">
        <v>1</v>
      </c>
      <c r="AX132" s="1" t="s">
        <v>71</v>
      </c>
      <c r="AY132" s="1" t="s">
        <v>71</v>
      </c>
      <c r="AZ132" s="1" t="s">
        <v>71</v>
      </c>
      <c r="BA132" s="1" t="s">
        <v>71</v>
      </c>
      <c r="BB132" s="1" t="s">
        <v>71</v>
      </c>
      <c r="BC132" s="1" t="s">
        <v>71</v>
      </c>
      <c r="BD132" s="1" t="s">
        <v>2800</v>
      </c>
      <c r="BE132" s="1" t="s">
        <v>2801</v>
      </c>
      <c r="BF132" s="1" t="s">
        <v>2802</v>
      </c>
      <c r="BG132" s="1" t="s">
        <v>71</v>
      </c>
      <c r="BH132" s="1" t="s">
        <v>71</v>
      </c>
      <c r="BI132" s="1">
        <v>7</v>
      </c>
      <c r="BJ132" s="1" t="s">
        <v>2803</v>
      </c>
      <c r="BK132" s="1" t="s">
        <v>98</v>
      </c>
      <c r="BL132" s="1" t="s">
        <v>1660</v>
      </c>
      <c r="BM132" s="1" t="s">
        <v>2804</v>
      </c>
      <c r="BN132" s="1" t="s">
        <v>71</v>
      </c>
      <c r="BO132" s="1" t="s">
        <v>648</v>
      </c>
      <c r="BP132" s="1" t="s">
        <v>71</v>
      </c>
      <c r="BQ132" s="1" t="s">
        <v>71</v>
      </c>
    </row>
    <row r="133" spans="1:69">
      <c r="A133" s="1" t="s">
        <v>69</v>
      </c>
      <c r="B133" s="1" t="s">
        <v>2805</v>
      </c>
      <c r="C133" s="1" t="s">
        <v>71</v>
      </c>
      <c r="D133" s="1" t="s">
        <v>71</v>
      </c>
      <c r="E133" s="1" t="s">
        <v>71</v>
      </c>
      <c r="F133" s="1" t="s">
        <v>2806</v>
      </c>
      <c r="G133" s="1" t="s">
        <v>71</v>
      </c>
      <c r="H133" s="1" t="s">
        <v>71</v>
      </c>
      <c r="I133" s="1" t="s">
        <v>2807</v>
      </c>
      <c r="J133" s="1" t="s">
        <v>239</v>
      </c>
      <c r="K133" s="1" t="s">
        <v>71</v>
      </c>
      <c r="L133" s="1" t="s">
        <v>71</v>
      </c>
      <c r="M133" s="1" t="s">
        <v>75</v>
      </c>
      <c r="N133" s="1" t="s">
        <v>76</v>
      </c>
      <c r="O133" s="1" t="s">
        <v>71</v>
      </c>
      <c r="P133" s="1" t="s">
        <v>71</v>
      </c>
      <c r="Q133" s="1" t="s">
        <v>71</v>
      </c>
      <c r="R133" s="1" t="s">
        <v>71</v>
      </c>
      <c r="S133" s="1" t="s">
        <v>71</v>
      </c>
      <c r="T133" s="1" t="s">
        <v>2808</v>
      </c>
      <c r="U133" s="1" t="s">
        <v>2809</v>
      </c>
      <c r="V133" s="1" t="s">
        <v>2810</v>
      </c>
      <c r="W133" s="1" t="s">
        <v>2811</v>
      </c>
      <c r="X133" s="1" t="s">
        <v>71</v>
      </c>
      <c r="Y133" s="1" t="s">
        <v>244</v>
      </c>
      <c r="Z133" s="1" t="s">
        <v>2812</v>
      </c>
      <c r="AA133" s="1" t="s">
        <v>71</v>
      </c>
      <c r="AB133" s="1" t="s">
        <v>2813</v>
      </c>
      <c r="AC133" s="1" t="s">
        <v>2814</v>
      </c>
      <c r="AD133" s="1" t="s">
        <v>2815</v>
      </c>
      <c r="AE133" s="1" t="s">
        <v>2816</v>
      </c>
      <c r="AF133" s="1" t="s">
        <v>71</v>
      </c>
      <c r="AG133" s="1">
        <v>52</v>
      </c>
      <c r="AH133" s="1">
        <v>9</v>
      </c>
      <c r="AI133" s="1">
        <v>9</v>
      </c>
      <c r="AJ133" s="1">
        <v>13</v>
      </c>
      <c r="AK133" s="1">
        <v>66</v>
      </c>
      <c r="AL133" s="1" t="s">
        <v>250</v>
      </c>
      <c r="AM133" s="1" t="s">
        <v>251</v>
      </c>
      <c r="AN133" s="1" t="s">
        <v>252</v>
      </c>
      <c r="AO133" s="1" t="s">
        <v>253</v>
      </c>
      <c r="AP133" s="1" t="s">
        <v>71</v>
      </c>
      <c r="AQ133" s="1" t="s">
        <v>71</v>
      </c>
      <c r="AR133" s="1" t="s">
        <v>254</v>
      </c>
      <c r="AS133" s="1" t="s">
        <v>255</v>
      </c>
      <c r="AT133" s="1" t="s">
        <v>780</v>
      </c>
      <c r="AU133" s="1">
        <v>2020</v>
      </c>
      <c r="AV133" s="1">
        <v>15</v>
      </c>
      <c r="AW133" s="1">
        <v>12</v>
      </c>
      <c r="AX133" s="1" t="s">
        <v>71</v>
      </c>
      <c r="AY133" s="1" t="s">
        <v>71</v>
      </c>
      <c r="AZ133" s="1" t="s">
        <v>71</v>
      </c>
      <c r="BA133" s="1" t="s">
        <v>71</v>
      </c>
      <c r="BB133" s="1" t="s">
        <v>71</v>
      </c>
      <c r="BC133" s="1" t="s">
        <v>71</v>
      </c>
      <c r="BD133" s="1">
        <v>123014</v>
      </c>
      <c r="BE133" s="1" t="s">
        <v>2817</v>
      </c>
      <c r="BF133" s="1" t="s">
        <v>2818</v>
      </c>
      <c r="BG133" s="1" t="s">
        <v>71</v>
      </c>
      <c r="BH133" s="1" t="s">
        <v>71</v>
      </c>
      <c r="BI133" s="1">
        <v>47</v>
      </c>
      <c r="BJ133" s="1" t="s">
        <v>259</v>
      </c>
      <c r="BK133" s="1" t="s">
        <v>98</v>
      </c>
      <c r="BL133" s="1" t="s">
        <v>260</v>
      </c>
      <c r="BM133" s="1" t="s">
        <v>2819</v>
      </c>
      <c r="BN133" s="1">
        <v>33897807</v>
      </c>
      <c r="BO133" s="1" t="s">
        <v>262</v>
      </c>
      <c r="BP133" s="1" t="s">
        <v>71</v>
      </c>
      <c r="BQ133" s="1" t="s">
        <v>71</v>
      </c>
    </row>
    <row r="134" spans="1:69">
      <c r="A134" s="3" t="s">
        <v>69</v>
      </c>
      <c r="B134" s="3" t="s">
        <v>2820</v>
      </c>
      <c r="C134" s="3" t="s">
        <v>71</v>
      </c>
      <c r="D134" s="3" t="s">
        <v>71</v>
      </c>
      <c r="E134" s="3" t="s">
        <v>71</v>
      </c>
      <c r="F134" s="3" t="s">
        <v>2821</v>
      </c>
      <c r="G134" s="3" t="s">
        <v>71</v>
      </c>
      <c r="H134" s="3" t="s">
        <v>71</v>
      </c>
      <c r="I134" s="3" t="s">
        <v>2822</v>
      </c>
      <c r="J134" s="3" t="s">
        <v>2346</v>
      </c>
      <c r="K134" s="3" t="s">
        <v>71</v>
      </c>
      <c r="L134" s="3" t="s">
        <v>71</v>
      </c>
      <c r="M134" s="3" t="s">
        <v>75</v>
      </c>
      <c r="N134" s="3" t="s">
        <v>106</v>
      </c>
      <c r="O134" s="3" t="s">
        <v>71</v>
      </c>
      <c r="P134" s="3" t="s">
        <v>71</v>
      </c>
      <c r="Q134" s="3" t="s">
        <v>71</v>
      </c>
      <c r="R134" s="3" t="s">
        <v>71</v>
      </c>
      <c r="S134" s="3" t="s">
        <v>71</v>
      </c>
      <c r="T134" s="3" t="s">
        <v>2823</v>
      </c>
      <c r="U134" s="3" t="s">
        <v>2824</v>
      </c>
      <c r="V134" s="3" t="s">
        <v>2825</v>
      </c>
      <c r="W134" s="3" t="s">
        <v>2826</v>
      </c>
      <c r="X134" s="3" t="s">
        <v>71</v>
      </c>
      <c r="Y134" s="3" t="s">
        <v>2827</v>
      </c>
      <c r="Z134" s="3" t="s">
        <v>2828</v>
      </c>
      <c r="AA134" s="3" t="s">
        <v>71</v>
      </c>
      <c r="AB134" s="3" t="s">
        <v>71</v>
      </c>
      <c r="AC134" s="3" t="s">
        <v>2829</v>
      </c>
      <c r="AD134" s="3" t="s">
        <v>2830</v>
      </c>
      <c r="AE134" s="3" t="s">
        <v>2831</v>
      </c>
      <c r="AF134" s="3" t="s">
        <v>71</v>
      </c>
      <c r="AG134" s="3">
        <v>66</v>
      </c>
      <c r="AH134" s="3">
        <v>35</v>
      </c>
      <c r="AI134" s="3">
        <v>37</v>
      </c>
      <c r="AJ134" s="3">
        <v>15</v>
      </c>
      <c r="AK134" s="3">
        <v>92</v>
      </c>
      <c r="AL134" s="3" t="s">
        <v>303</v>
      </c>
      <c r="AM134" s="3" t="s">
        <v>304</v>
      </c>
      <c r="AN134" s="3" t="s">
        <v>305</v>
      </c>
      <c r="AO134" s="3" t="s">
        <v>2355</v>
      </c>
      <c r="AP134" s="3" t="s">
        <v>2356</v>
      </c>
      <c r="AQ134" s="3" t="s">
        <v>71</v>
      </c>
      <c r="AR134" s="3" t="s">
        <v>2346</v>
      </c>
      <c r="AS134" s="3" t="s">
        <v>2357</v>
      </c>
      <c r="AT134" s="3" t="s">
        <v>92</v>
      </c>
      <c r="AU134" s="3">
        <v>2018</v>
      </c>
      <c r="AV134" s="3">
        <v>75</v>
      </c>
      <c r="AW134" s="3" t="s">
        <v>71</v>
      </c>
      <c r="AX134" s="3" t="s">
        <v>71</v>
      </c>
      <c r="AY134" s="3" t="s">
        <v>71</v>
      </c>
      <c r="AZ134" s="3" t="s">
        <v>71</v>
      </c>
      <c r="BA134" s="3" t="s">
        <v>71</v>
      </c>
      <c r="BB134" s="3">
        <v>201</v>
      </c>
      <c r="BC134" s="3">
        <v>214</v>
      </c>
      <c r="BD134" s="3" t="s">
        <v>71</v>
      </c>
      <c r="BE134" s="3" t="s">
        <v>2832</v>
      </c>
      <c r="BF134" s="3" t="s">
        <v>2833</v>
      </c>
      <c r="BG134" s="3" t="s">
        <v>71</v>
      </c>
      <c r="BH134" s="3" t="s">
        <v>71</v>
      </c>
      <c r="BI134" s="3">
        <v>14</v>
      </c>
      <c r="BJ134" s="3" t="s">
        <v>923</v>
      </c>
      <c r="BK134" s="3" t="s">
        <v>338</v>
      </c>
      <c r="BL134" s="3" t="s">
        <v>99</v>
      </c>
      <c r="BM134" s="3" t="s">
        <v>2834</v>
      </c>
      <c r="BN134" s="3" t="s">
        <v>71</v>
      </c>
      <c r="BO134" s="3" t="s">
        <v>71</v>
      </c>
      <c r="BP134" s="3" t="s">
        <v>71</v>
      </c>
      <c r="BQ134" s="3" t="s">
        <v>71</v>
      </c>
    </row>
    <row r="135" spans="1:69">
      <c r="A135" s="1" t="s">
        <v>69</v>
      </c>
      <c r="B135" s="1" t="s">
        <v>2835</v>
      </c>
      <c r="C135" s="1" t="s">
        <v>71</v>
      </c>
      <c r="D135" s="1" t="s">
        <v>71</v>
      </c>
      <c r="E135" s="1" t="s">
        <v>71</v>
      </c>
      <c r="F135" s="1" t="s">
        <v>2836</v>
      </c>
      <c r="G135" s="1" t="s">
        <v>71</v>
      </c>
      <c r="H135" s="1" t="s">
        <v>71</v>
      </c>
      <c r="I135" s="1" t="s">
        <v>2837</v>
      </c>
      <c r="J135" s="1" t="s">
        <v>2838</v>
      </c>
      <c r="K135" s="1" t="s">
        <v>71</v>
      </c>
      <c r="L135" s="1" t="s">
        <v>71</v>
      </c>
      <c r="M135" s="1" t="s">
        <v>75</v>
      </c>
      <c r="N135" s="1" t="s">
        <v>106</v>
      </c>
      <c r="O135" s="1" t="s">
        <v>71</v>
      </c>
      <c r="P135" s="1" t="s">
        <v>71</v>
      </c>
      <c r="Q135" s="1" t="s">
        <v>71</v>
      </c>
      <c r="R135" s="1" t="s">
        <v>71</v>
      </c>
      <c r="S135" s="1" t="s">
        <v>71</v>
      </c>
      <c r="T135" s="1" t="s">
        <v>2839</v>
      </c>
      <c r="U135" s="1" t="s">
        <v>2840</v>
      </c>
      <c r="V135" s="1" t="s">
        <v>2841</v>
      </c>
      <c r="W135" s="1" t="s">
        <v>2842</v>
      </c>
      <c r="X135" s="1" t="s">
        <v>71</v>
      </c>
      <c r="Y135" s="1" t="s">
        <v>2843</v>
      </c>
      <c r="Z135" s="1" t="s">
        <v>2844</v>
      </c>
      <c r="AA135" s="1" t="s">
        <v>71</v>
      </c>
      <c r="AB135" s="1" t="s">
        <v>2845</v>
      </c>
      <c r="AC135" s="1" t="s">
        <v>2846</v>
      </c>
      <c r="AD135" s="1" t="s">
        <v>2847</v>
      </c>
      <c r="AE135" s="1" t="s">
        <v>2848</v>
      </c>
      <c r="AF135" s="1" t="s">
        <v>71</v>
      </c>
      <c r="AG135" s="1">
        <v>59</v>
      </c>
      <c r="AH135" s="1">
        <v>2</v>
      </c>
      <c r="AI135" s="1">
        <v>2</v>
      </c>
      <c r="AJ135" s="1">
        <v>11</v>
      </c>
      <c r="AK135" s="1">
        <v>14</v>
      </c>
      <c r="AL135" s="1" t="s">
        <v>250</v>
      </c>
      <c r="AM135" s="1" t="s">
        <v>251</v>
      </c>
      <c r="AN135" s="1" t="s">
        <v>252</v>
      </c>
      <c r="AO135" s="1" t="s">
        <v>2849</v>
      </c>
      <c r="AP135" s="1" t="s">
        <v>71</v>
      </c>
      <c r="AQ135" s="1" t="s">
        <v>71</v>
      </c>
      <c r="AR135" s="1" t="s">
        <v>2850</v>
      </c>
      <c r="AS135" s="1" t="s">
        <v>2851</v>
      </c>
      <c r="AT135" s="1" t="s">
        <v>1252</v>
      </c>
      <c r="AU135" s="1">
        <v>2021</v>
      </c>
      <c r="AV135" s="1">
        <v>3</v>
      </c>
      <c r="AW135" s="1">
        <v>11</v>
      </c>
      <c r="AX135" s="1" t="s">
        <v>71</v>
      </c>
      <c r="AY135" s="1" t="s">
        <v>71</v>
      </c>
      <c r="AZ135" s="1" t="s">
        <v>71</v>
      </c>
      <c r="BA135" s="1" t="s">
        <v>71</v>
      </c>
      <c r="BB135" s="1" t="s">
        <v>71</v>
      </c>
      <c r="BC135" s="1" t="s">
        <v>71</v>
      </c>
      <c r="BD135" s="1">
        <v>115005</v>
      </c>
      <c r="BE135" s="1" t="s">
        <v>2852</v>
      </c>
      <c r="BF135" s="1" t="s">
        <v>2853</v>
      </c>
      <c r="BG135" s="1" t="s">
        <v>71</v>
      </c>
      <c r="BH135" s="1" t="s">
        <v>71</v>
      </c>
      <c r="BI135" s="1">
        <v>25</v>
      </c>
      <c r="BJ135" s="1" t="s">
        <v>97</v>
      </c>
      <c r="BK135" s="1" t="s">
        <v>153</v>
      </c>
      <c r="BL135" s="1" t="s">
        <v>99</v>
      </c>
      <c r="BM135" s="1" t="s">
        <v>2854</v>
      </c>
      <c r="BN135" s="1" t="s">
        <v>71</v>
      </c>
      <c r="BO135" s="1" t="s">
        <v>648</v>
      </c>
      <c r="BP135" s="1" t="s">
        <v>71</v>
      </c>
      <c r="BQ135" s="1" t="s">
        <v>71</v>
      </c>
    </row>
    <row r="136" spans="1:69">
      <c r="A136" s="3" t="s">
        <v>69</v>
      </c>
      <c r="B136" s="3" t="s">
        <v>2855</v>
      </c>
      <c r="C136" s="3" t="s">
        <v>71</v>
      </c>
      <c r="D136" s="3" t="s">
        <v>71</v>
      </c>
      <c r="E136" s="3" t="s">
        <v>71</v>
      </c>
      <c r="F136" s="3" t="s">
        <v>2856</v>
      </c>
      <c r="G136" s="3" t="s">
        <v>71</v>
      </c>
      <c r="H136" s="3" t="s">
        <v>71</v>
      </c>
      <c r="I136" s="3" t="s">
        <v>2857</v>
      </c>
      <c r="J136" s="3" t="s">
        <v>2858</v>
      </c>
      <c r="K136" s="3" t="s">
        <v>71</v>
      </c>
      <c r="L136" s="3" t="s">
        <v>71</v>
      </c>
      <c r="M136" s="3" t="s">
        <v>75</v>
      </c>
      <c r="N136" s="3" t="s">
        <v>76</v>
      </c>
      <c r="O136" s="3" t="s">
        <v>71</v>
      </c>
      <c r="P136" s="3" t="s">
        <v>71</v>
      </c>
      <c r="Q136" s="3" t="s">
        <v>71</v>
      </c>
      <c r="R136" s="3" t="s">
        <v>71</v>
      </c>
      <c r="S136" s="3" t="s">
        <v>71</v>
      </c>
      <c r="T136" s="3" t="s">
        <v>2859</v>
      </c>
      <c r="U136" s="3" t="s">
        <v>2860</v>
      </c>
      <c r="V136" s="3" t="s">
        <v>2861</v>
      </c>
      <c r="W136" s="3" t="s">
        <v>2862</v>
      </c>
      <c r="X136" s="3" t="s">
        <v>71</v>
      </c>
      <c r="Y136" s="3" t="s">
        <v>2863</v>
      </c>
      <c r="Z136" s="3" t="s">
        <v>2864</v>
      </c>
      <c r="AA136" s="3" t="s">
        <v>2865</v>
      </c>
      <c r="AB136" s="3" t="s">
        <v>2866</v>
      </c>
      <c r="AC136" s="3" t="s">
        <v>71</v>
      </c>
      <c r="AD136" s="3" t="s">
        <v>71</v>
      </c>
      <c r="AE136" s="3" t="s">
        <v>71</v>
      </c>
      <c r="AF136" s="3" t="s">
        <v>71</v>
      </c>
      <c r="AG136" s="3">
        <v>129</v>
      </c>
      <c r="AH136" s="3">
        <v>150</v>
      </c>
      <c r="AI136" s="3">
        <v>157</v>
      </c>
      <c r="AJ136" s="3">
        <v>29</v>
      </c>
      <c r="AK136" s="3">
        <v>431</v>
      </c>
      <c r="AL136" s="3" t="s">
        <v>303</v>
      </c>
      <c r="AM136" s="3" t="s">
        <v>304</v>
      </c>
      <c r="AN136" s="3" t="s">
        <v>305</v>
      </c>
      <c r="AO136" s="3" t="s">
        <v>2867</v>
      </c>
      <c r="AP136" s="3" t="s">
        <v>2868</v>
      </c>
      <c r="AQ136" s="3" t="s">
        <v>71</v>
      </c>
      <c r="AR136" s="3" t="s">
        <v>2869</v>
      </c>
      <c r="AS136" s="3" t="s">
        <v>2870</v>
      </c>
      <c r="AT136" s="3" t="s">
        <v>780</v>
      </c>
      <c r="AU136" s="3">
        <v>2015</v>
      </c>
      <c r="AV136" s="3">
        <v>54</v>
      </c>
      <c r="AW136" s="3" t="s">
        <v>71</v>
      </c>
      <c r="AX136" s="3" t="s">
        <v>71</v>
      </c>
      <c r="AY136" s="3" t="s">
        <v>71</v>
      </c>
      <c r="AZ136" s="3" t="s">
        <v>71</v>
      </c>
      <c r="BA136" s="3" t="s">
        <v>71</v>
      </c>
      <c r="BB136" s="3">
        <v>106</v>
      </c>
      <c r="BC136" s="3">
        <v>125</v>
      </c>
      <c r="BD136" s="3" t="s">
        <v>71</v>
      </c>
      <c r="BE136" s="3" t="s">
        <v>2871</v>
      </c>
      <c r="BF136" s="3" t="s">
        <v>2872</v>
      </c>
      <c r="BG136" s="3" t="s">
        <v>71</v>
      </c>
      <c r="BH136" s="3" t="s">
        <v>71</v>
      </c>
      <c r="BI136" s="3">
        <v>20</v>
      </c>
      <c r="BJ136" s="3" t="s">
        <v>97</v>
      </c>
      <c r="BK136" s="3" t="s">
        <v>153</v>
      </c>
      <c r="BL136" s="3" t="s">
        <v>99</v>
      </c>
      <c r="BM136" s="3" t="s">
        <v>2873</v>
      </c>
      <c r="BN136" s="3" t="s">
        <v>71</v>
      </c>
      <c r="BO136" s="3" t="s">
        <v>71</v>
      </c>
      <c r="BP136" s="3" t="s">
        <v>71</v>
      </c>
      <c r="BQ136" s="3" t="s">
        <v>71</v>
      </c>
    </row>
    <row r="137" spans="1:69">
      <c r="A137" s="3" t="s">
        <v>69</v>
      </c>
      <c r="B137" s="3" t="s">
        <v>2874</v>
      </c>
      <c r="C137" s="3" t="s">
        <v>71</v>
      </c>
      <c r="D137" s="3" t="s">
        <v>71</v>
      </c>
      <c r="E137" s="3" t="s">
        <v>71</v>
      </c>
      <c r="F137" s="3" t="s">
        <v>2875</v>
      </c>
      <c r="G137" s="3" t="s">
        <v>71</v>
      </c>
      <c r="H137" s="3" t="s">
        <v>71</v>
      </c>
      <c r="I137" s="3" t="s">
        <v>2876</v>
      </c>
      <c r="J137" s="3" t="s">
        <v>2877</v>
      </c>
      <c r="K137" s="3" t="s">
        <v>71</v>
      </c>
      <c r="L137" s="3" t="s">
        <v>71</v>
      </c>
      <c r="M137" s="3" t="s">
        <v>75</v>
      </c>
      <c r="N137" s="3" t="s">
        <v>106</v>
      </c>
      <c r="O137" s="3" t="s">
        <v>71</v>
      </c>
      <c r="P137" s="3" t="s">
        <v>71</v>
      </c>
      <c r="Q137" s="3" t="s">
        <v>71</v>
      </c>
      <c r="R137" s="3" t="s">
        <v>71</v>
      </c>
      <c r="S137" s="3" t="s">
        <v>71</v>
      </c>
      <c r="T137" s="3" t="s">
        <v>2878</v>
      </c>
      <c r="U137" s="3" t="s">
        <v>2879</v>
      </c>
      <c r="V137" s="3" t="s">
        <v>2880</v>
      </c>
      <c r="W137" s="3" t="s">
        <v>2881</v>
      </c>
      <c r="X137" s="3" t="s">
        <v>71</v>
      </c>
      <c r="Y137" s="3" t="s">
        <v>2882</v>
      </c>
      <c r="Z137" s="3" t="s">
        <v>2883</v>
      </c>
      <c r="AA137" s="3" t="s">
        <v>2884</v>
      </c>
      <c r="AB137" s="3" t="s">
        <v>2885</v>
      </c>
      <c r="AC137" s="3" t="s">
        <v>71</v>
      </c>
      <c r="AD137" s="3" t="s">
        <v>71</v>
      </c>
      <c r="AE137" s="3" t="s">
        <v>71</v>
      </c>
      <c r="AF137" s="3" t="s">
        <v>71</v>
      </c>
      <c r="AG137" s="3">
        <v>82</v>
      </c>
      <c r="AH137" s="3">
        <v>21</v>
      </c>
      <c r="AI137" s="3">
        <v>23</v>
      </c>
      <c r="AJ137" s="3">
        <v>1</v>
      </c>
      <c r="AK137" s="3">
        <v>19</v>
      </c>
      <c r="AL137" s="3" t="s">
        <v>85</v>
      </c>
      <c r="AM137" s="3" t="s">
        <v>86</v>
      </c>
      <c r="AN137" s="3" t="s">
        <v>87</v>
      </c>
      <c r="AO137" s="3" t="s">
        <v>2886</v>
      </c>
      <c r="AP137" s="3" t="s">
        <v>2887</v>
      </c>
      <c r="AQ137" s="3" t="s">
        <v>71</v>
      </c>
      <c r="AR137" s="3" t="s">
        <v>2888</v>
      </c>
      <c r="AS137" s="3" t="s">
        <v>2889</v>
      </c>
      <c r="AT137" s="3" t="s">
        <v>780</v>
      </c>
      <c r="AU137" s="3">
        <v>2017</v>
      </c>
      <c r="AV137" s="3">
        <v>3</v>
      </c>
      <c r="AW137" s="3">
        <v>4</v>
      </c>
      <c r="AX137" s="3" t="s">
        <v>71</v>
      </c>
      <c r="AY137" s="3" t="s">
        <v>71</v>
      </c>
      <c r="AZ137" s="3" t="s">
        <v>71</v>
      </c>
      <c r="BA137" s="3" t="s">
        <v>71</v>
      </c>
      <c r="BB137" s="3">
        <v>1691</v>
      </c>
      <c r="BC137" s="3">
        <v>1705</v>
      </c>
      <c r="BD137" s="3" t="s">
        <v>71</v>
      </c>
      <c r="BE137" s="3" t="s">
        <v>2890</v>
      </c>
      <c r="BF137" s="3" t="s">
        <v>2891</v>
      </c>
      <c r="BG137" s="3" t="s">
        <v>71</v>
      </c>
      <c r="BH137" s="3" t="s">
        <v>71</v>
      </c>
      <c r="BI137" s="3">
        <v>15</v>
      </c>
      <c r="BJ137" s="3" t="s">
        <v>97</v>
      </c>
      <c r="BK137" s="3" t="s">
        <v>177</v>
      </c>
      <c r="BL137" s="3" t="s">
        <v>99</v>
      </c>
      <c r="BM137" s="3" t="s">
        <v>2892</v>
      </c>
      <c r="BN137" s="3" t="s">
        <v>71</v>
      </c>
      <c r="BO137" s="3" t="s">
        <v>71</v>
      </c>
      <c r="BP137" s="3" t="s">
        <v>71</v>
      </c>
      <c r="BQ137" s="3" t="s">
        <v>71</v>
      </c>
    </row>
    <row r="138" spans="1:69">
      <c r="A138" s="3" t="s">
        <v>69</v>
      </c>
      <c r="B138" s="3" t="s">
        <v>2893</v>
      </c>
      <c r="C138" s="3" t="s">
        <v>71</v>
      </c>
      <c r="D138" s="3" t="s">
        <v>71</v>
      </c>
      <c r="E138" s="3" t="s">
        <v>71</v>
      </c>
      <c r="F138" s="3" t="s">
        <v>2894</v>
      </c>
      <c r="G138" s="3" t="s">
        <v>71</v>
      </c>
      <c r="H138" s="3" t="s">
        <v>71</v>
      </c>
      <c r="I138" s="3" t="s">
        <v>2895</v>
      </c>
      <c r="J138" s="3" t="s">
        <v>787</v>
      </c>
      <c r="K138" s="3" t="s">
        <v>71</v>
      </c>
      <c r="L138" s="3" t="s">
        <v>71</v>
      </c>
      <c r="M138" s="3" t="s">
        <v>75</v>
      </c>
      <c r="N138" s="3" t="s">
        <v>106</v>
      </c>
      <c r="O138" s="3" t="s">
        <v>71</v>
      </c>
      <c r="P138" s="3" t="s">
        <v>71</v>
      </c>
      <c r="Q138" s="3" t="s">
        <v>71</v>
      </c>
      <c r="R138" s="3" t="s">
        <v>71</v>
      </c>
      <c r="S138" s="3" t="s">
        <v>71</v>
      </c>
      <c r="T138" s="3" t="s">
        <v>71</v>
      </c>
      <c r="U138" s="3" t="s">
        <v>2896</v>
      </c>
      <c r="V138" s="3" t="s">
        <v>2897</v>
      </c>
      <c r="W138" s="3" t="s">
        <v>2898</v>
      </c>
      <c r="X138" s="3" t="s">
        <v>2899</v>
      </c>
      <c r="Y138" s="3" t="s">
        <v>2900</v>
      </c>
      <c r="Z138" s="3" t="s">
        <v>2901</v>
      </c>
      <c r="AA138" s="3" t="s">
        <v>2902</v>
      </c>
      <c r="AB138" s="3" t="s">
        <v>2903</v>
      </c>
      <c r="AC138" s="3" t="s">
        <v>2904</v>
      </c>
      <c r="AD138" s="3" t="s">
        <v>2905</v>
      </c>
      <c r="AE138" s="3" t="s">
        <v>2906</v>
      </c>
      <c r="AF138" s="3" t="s">
        <v>71</v>
      </c>
      <c r="AG138" s="3">
        <v>92</v>
      </c>
      <c r="AH138" s="3">
        <v>141</v>
      </c>
      <c r="AI138" s="3">
        <v>148</v>
      </c>
      <c r="AJ138" s="3">
        <v>29</v>
      </c>
      <c r="AK138" s="3">
        <v>185</v>
      </c>
      <c r="AL138" s="3" t="s">
        <v>863</v>
      </c>
      <c r="AM138" s="3" t="s">
        <v>864</v>
      </c>
      <c r="AN138" s="3" t="s">
        <v>865</v>
      </c>
      <c r="AO138" s="3" t="s">
        <v>801</v>
      </c>
      <c r="AP138" s="3" t="s">
        <v>71</v>
      </c>
      <c r="AQ138" s="3" t="s">
        <v>71</v>
      </c>
      <c r="AR138" s="3" t="s">
        <v>802</v>
      </c>
      <c r="AS138" s="3" t="s">
        <v>803</v>
      </c>
      <c r="AT138" s="3" t="s">
        <v>355</v>
      </c>
      <c r="AU138" s="3">
        <v>2021</v>
      </c>
      <c r="AV138" s="3">
        <v>5</v>
      </c>
      <c r="AW138" s="3">
        <v>11</v>
      </c>
      <c r="AX138" s="3" t="s">
        <v>71</v>
      </c>
      <c r="AY138" s="3" t="s">
        <v>71</v>
      </c>
      <c r="AZ138" s="3" t="s">
        <v>71</v>
      </c>
      <c r="BA138" s="3" t="s">
        <v>71</v>
      </c>
      <c r="BB138" s="3">
        <v>1499</v>
      </c>
      <c r="BC138" s="3" t="s">
        <v>870</v>
      </c>
      <c r="BD138" s="3" t="s">
        <v>71</v>
      </c>
      <c r="BE138" s="3" t="s">
        <v>2907</v>
      </c>
      <c r="BF138" s="3" t="s">
        <v>2908</v>
      </c>
      <c r="BG138" s="3" t="s">
        <v>71</v>
      </c>
      <c r="BH138" s="3" t="s">
        <v>2909</v>
      </c>
      <c r="BI138" s="3">
        <v>23</v>
      </c>
      <c r="BJ138" s="3" t="s">
        <v>806</v>
      </c>
      <c r="BK138" s="3" t="s">
        <v>98</v>
      </c>
      <c r="BL138" s="3" t="s">
        <v>807</v>
      </c>
      <c r="BM138" s="3" t="s">
        <v>2910</v>
      </c>
      <c r="BN138" s="3">
        <v>34429536</v>
      </c>
      <c r="BO138" s="3" t="s">
        <v>156</v>
      </c>
      <c r="BP138" s="3" t="s">
        <v>71</v>
      </c>
      <c r="BQ138" s="3" t="s">
        <v>71</v>
      </c>
    </row>
    <row r="139" spans="1:69">
      <c r="A139" s="3" t="s">
        <v>69</v>
      </c>
      <c r="B139" s="3" t="s">
        <v>2911</v>
      </c>
      <c r="C139" s="3" t="s">
        <v>71</v>
      </c>
      <c r="D139" s="3" t="s">
        <v>71</v>
      </c>
      <c r="E139" s="3" t="s">
        <v>71</v>
      </c>
      <c r="F139" s="3" t="s">
        <v>2912</v>
      </c>
      <c r="G139" s="3" t="s">
        <v>71</v>
      </c>
      <c r="H139" s="3" t="s">
        <v>71</v>
      </c>
      <c r="I139" s="3" t="s">
        <v>2913</v>
      </c>
      <c r="J139" s="3" t="s">
        <v>2914</v>
      </c>
      <c r="K139" s="3" t="s">
        <v>71</v>
      </c>
      <c r="L139" s="3" t="s">
        <v>71</v>
      </c>
      <c r="M139" s="3" t="s">
        <v>75</v>
      </c>
      <c r="N139" s="3" t="s">
        <v>106</v>
      </c>
      <c r="O139" s="3" t="s">
        <v>71</v>
      </c>
      <c r="P139" s="3" t="s">
        <v>71</v>
      </c>
      <c r="Q139" s="3" t="s">
        <v>71</v>
      </c>
      <c r="R139" s="3" t="s">
        <v>71</v>
      </c>
      <c r="S139" s="3" t="s">
        <v>71</v>
      </c>
      <c r="T139" s="3" t="s">
        <v>2915</v>
      </c>
      <c r="U139" s="3" t="s">
        <v>2916</v>
      </c>
      <c r="V139" s="3" t="s">
        <v>2917</v>
      </c>
      <c r="W139" s="3" t="s">
        <v>2918</v>
      </c>
      <c r="X139" s="3" t="s">
        <v>71</v>
      </c>
      <c r="Y139" s="3" t="s">
        <v>2919</v>
      </c>
      <c r="Z139" s="3" t="s">
        <v>2920</v>
      </c>
      <c r="AA139" s="3" t="s">
        <v>2921</v>
      </c>
      <c r="AB139" s="3" t="s">
        <v>2922</v>
      </c>
      <c r="AC139" s="3" t="s">
        <v>2923</v>
      </c>
      <c r="AD139" s="3" t="s">
        <v>2924</v>
      </c>
      <c r="AE139" s="3" t="s">
        <v>2925</v>
      </c>
      <c r="AF139" s="3" t="s">
        <v>71</v>
      </c>
      <c r="AG139" s="3">
        <v>63</v>
      </c>
      <c r="AH139" s="3">
        <v>20</v>
      </c>
      <c r="AI139" s="3">
        <v>22</v>
      </c>
      <c r="AJ139" s="3">
        <v>1</v>
      </c>
      <c r="AK139" s="3">
        <v>106</v>
      </c>
      <c r="AL139" s="3" t="s">
        <v>303</v>
      </c>
      <c r="AM139" s="3" t="s">
        <v>304</v>
      </c>
      <c r="AN139" s="3" t="s">
        <v>305</v>
      </c>
      <c r="AO139" s="3" t="s">
        <v>2926</v>
      </c>
      <c r="AP139" s="3" t="s">
        <v>2927</v>
      </c>
      <c r="AQ139" s="3" t="s">
        <v>71</v>
      </c>
      <c r="AR139" s="3" t="s">
        <v>2928</v>
      </c>
      <c r="AS139" s="3" t="s">
        <v>2929</v>
      </c>
      <c r="AT139" s="3" t="s">
        <v>355</v>
      </c>
      <c r="AU139" s="3">
        <v>2015</v>
      </c>
      <c r="AV139" s="3">
        <v>35</v>
      </c>
      <c r="AW139" s="3" t="s">
        <v>71</v>
      </c>
      <c r="AX139" s="3" t="s">
        <v>71</v>
      </c>
      <c r="AY139" s="3" t="s">
        <v>71</v>
      </c>
      <c r="AZ139" s="3" t="s">
        <v>71</v>
      </c>
      <c r="BA139" s="3" t="s">
        <v>71</v>
      </c>
      <c r="BB139" s="3">
        <v>12</v>
      </c>
      <c r="BC139" s="3">
        <v>21</v>
      </c>
      <c r="BD139" s="3" t="s">
        <v>71</v>
      </c>
      <c r="BE139" s="3" t="s">
        <v>2930</v>
      </c>
      <c r="BF139" s="3" t="s">
        <v>2931</v>
      </c>
      <c r="BG139" s="3" t="s">
        <v>71</v>
      </c>
      <c r="BH139" s="3" t="s">
        <v>71</v>
      </c>
      <c r="BI139" s="3">
        <v>10</v>
      </c>
      <c r="BJ139" s="3" t="s">
        <v>2932</v>
      </c>
      <c r="BK139" s="3" t="s">
        <v>153</v>
      </c>
      <c r="BL139" s="3" t="s">
        <v>2933</v>
      </c>
      <c r="BM139" s="3" t="s">
        <v>2934</v>
      </c>
      <c r="BN139" s="3" t="s">
        <v>71</v>
      </c>
      <c r="BO139" s="3" t="s">
        <v>71</v>
      </c>
      <c r="BP139" s="3" t="s">
        <v>71</v>
      </c>
      <c r="BQ139" s="3" t="s">
        <v>71</v>
      </c>
    </row>
    <row r="140" spans="1:69">
      <c r="A140" s="3" t="s">
        <v>69</v>
      </c>
      <c r="B140" s="3" t="s">
        <v>2935</v>
      </c>
      <c r="C140" s="3" t="s">
        <v>71</v>
      </c>
      <c r="D140" s="3" t="s">
        <v>71</v>
      </c>
      <c r="E140" s="3" t="s">
        <v>71</v>
      </c>
      <c r="F140" s="3" t="s">
        <v>2936</v>
      </c>
      <c r="G140" s="3" t="s">
        <v>71</v>
      </c>
      <c r="H140" s="3" t="s">
        <v>71</v>
      </c>
      <c r="I140" s="3" t="s">
        <v>2937</v>
      </c>
      <c r="J140" s="3" t="s">
        <v>2858</v>
      </c>
      <c r="K140" s="3" t="s">
        <v>71</v>
      </c>
      <c r="L140" s="3" t="s">
        <v>71</v>
      </c>
      <c r="M140" s="3" t="s">
        <v>75</v>
      </c>
      <c r="N140" s="3" t="s">
        <v>106</v>
      </c>
      <c r="O140" s="3" t="s">
        <v>71</v>
      </c>
      <c r="P140" s="3" t="s">
        <v>71</v>
      </c>
      <c r="Q140" s="3" t="s">
        <v>71</v>
      </c>
      <c r="R140" s="3" t="s">
        <v>71</v>
      </c>
      <c r="S140" s="3" t="s">
        <v>71</v>
      </c>
      <c r="T140" s="3" t="s">
        <v>2938</v>
      </c>
      <c r="U140" s="3" t="s">
        <v>2939</v>
      </c>
      <c r="V140" s="3" t="s">
        <v>2940</v>
      </c>
      <c r="W140" s="3" t="s">
        <v>2941</v>
      </c>
      <c r="X140" s="3" t="s">
        <v>71</v>
      </c>
      <c r="Y140" s="3" t="s">
        <v>2942</v>
      </c>
      <c r="Z140" s="3" t="s">
        <v>2943</v>
      </c>
      <c r="AA140" s="3" t="s">
        <v>71</v>
      </c>
      <c r="AB140" s="3" t="s">
        <v>2944</v>
      </c>
      <c r="AC140" s="3" t="s">
        <v>71</v>
      </c>
      <c r="AD140" s="3" t="s">
        <v>71</v>
      </c>
      <c r="AE140" s="3" t="s">
        <v>71</v>
      </c>
      <c r="AF140" s="3" t="s">
        <v>71</v>
      </c>
      <c r="AG140" s="3">
        <v>64</v>
      </c>
      <c r="AH140" s="3">
        <v>7</v>
      </c>
      <c r="AI140" s="3">
        <v>8</v>
      </c>
      <c r="AJ140" s="3">
        <v>1</v>
      </c>
      <c r="AK140" s="3">
        <v>49</v>
      </c>
      <c r="AL140" s="3" t="s">
        <v>303</v>
      </c>
      <c r="AM140" s="3" t="s">
        <v>304</v>
      </c>
      <c r="AN140" s="3" t="s">
        <v>305</v>
      </c>
      <c r="AO140" s="3" t="s">
        <v>2867</v>
      </c>
      <c r="AP140" s="3" t="s">
        <v>2868</v>
      </c>
      <c r="AQ140" s="3" t="s">
        <v>71</v>
      </c>
      <c r="AR140" s="3" t="s">
        <v>2869</v>
      </c>
      <c r="AS140" s="3" t="s">
        <v>2870</v>
      </c>
      <c r="AT140" s="3" t="s">
        <v>125</v>
      </c>
      <c r="AU140" s="3">
        <v>2016</v>
      </c>
      <c r="AV140" s="3">
        <v>55</v>
      </c>
      <c r="AW140" s="3" t="s">
        <v>71</v>
      </c>
      <c r="AX140" s="3">
        <v>1</v>
      </c>
      <c r="AY140" s="3" t="s">
        <v>71</v>
      </c>
      <c r="AZ140" s="3" t="s">
        <v>71</v>
      </c>
      <c r="BA140" s="3" t="s">
        <v>71</v>
      </c>
      <c r="BB140" s="3">
        <v>141</v>
      </c>
      <c r="BC140" s="3">
        <v>150</v>
      </c>
      <c r="BD140" s="3" t="s">
        <v>71</v>
      </c>
      <c r="BE140" s="3" t="s">
        <v>2945</v>
      </c>
      <c r="BF140" s="3" t="s">
        <v>2946</v>
      </c>
      <c r="BG140" s="3" t="s">
        <v>71</v>
      </c>
      <c r="BH140" s="3" t="s">
        <v>71</v>
      </c>
      <c r="BI140" s="3">
        <v>10</v>
      </c>
      <c r="BJ140" s="3" t="s">
        <v>97</v>
      </c>
      <c r="BK140" s="3" t="s">
        <v>98</v>
      </c>
      <c r="BL140" s="3" t="s">
        <v>99</v>
      </c>
      <c r="BM140" s="3" t="s">
        <v>2947</v>
      </c>
      <c r="BN140" s="3" t="s">
        <v>71</v>
      </c>
      <c r="BO140" s="3" t="s">
        <v>71</v>
      </c>
      <c r="BP140" s="3" t="s">
        <v>71</v>
      </c>
      <c r="BQ140" s="3" t="s">
        <v>71</v>
      </c>
    </row>
    <row r="141" spans="1:69">
      <c r="A141" s="3" t="s">
        <v>69</v>
      </c>
      <c r="B141" s="3" t="s">
        <v>2948</v>
      </c>
      <c r="C141" s="3" t="s">
        <v>71</v>
      </c>
      <c r="D141" s="3" t="s">
        <v>71</v>
      </c>
      <c r="E141" s="3" t="s">
        <v>71</v>
      </c>
      <c r="F141" s="3" t="s">
        <v>2949</v>
      </c>
      <c r="G141" s="3" t="s">
        <v>71</v>
      </c>
      <c r="H141" s="3" t="s">
        <v>71</v>
      </c>
      <c r="I141" s="3" t="s">
        <v>2950</v>
      </c>
      <c r="J141" s="3" t="s">
        <v>183</v>
      </c>
      <c r="K141" s="3" t="s">
        <v>71</v>
      </c>
      <c r="L141" s="3" t="s">
        <v>71</v>
      </c>
      <c r="M141" s="3" t="s">
        <v>75</v>
      </c>
      <c r="N141" s="3" t="s">
        <v>106</v>
      </c>
      <c r="O141" s="3" t="s">
        <v>71</v>
      </c>
      <c r="P141" s="3" t="s">
        <v>71</v>
      </c>
      <c r="Q141" s="3" t="s">
        <v>71</v>
      </c>
      <c r="R141" s="3" t="s">
        <v>71</v>
      </c>
      <c r="S141" s="3" t="s">
        <v>71</v>
      </c>
      <c r="T141" s="3" t="s">
        <v>2951</v>
      </c>
      <c r="U141" s="3" t="s">
        <v>2952</v>
      </c>
      <c r="V141" s="3" t="s">
        <v>2953</v>
      </c>
      <c r="W141" s="3" t="s">
        <v>2954</v>
      </c>
      <c r="X141" s="3" t="s">
        <v>71</v>
      </c>
      <c r="Y141" s="3" t="s">
        <v>2942</v>
      </c>
      <c r="Z141" s="3" t="s">
        <v>2955</v>
      </c>
      <c r="AA141" s="3" t="s">
        <v>71</v>
      </c>
      <c r="AB141" s="3" t="s">
        <v>2956</v>
      </c>
      <c r="AC141" s="3" t="s">
        <v>71</v>
      </c>
      <c r="AD141" s="3" t="s">
        <v>71</v>
      </c>
      <c r="AE141" s="3" t="s">
        <v>71</v>
      </c>
      <c r="AF141" s="3" t="s">
        <v>71</v>
      </c>
      <c r="AG141" s="3">
        <v>69</v>
      </c>
      <c r="AH141" s="3">
        <v>6</v>
      </c>
      <c r="AI141" s="3">
        <v>6</v>
      </c>
      <c r="AJ141" s="3">
        <v>0</v>
      </c>
      <c r="AK141" s="3">
        <v>63</v>
      </c>
      <c r="AL141" s="3" t="s">
        <v>192</v>
      </c>
      <c r="AM141" s="3" t="s">
        <v>193</v>
      </c>
      <c r="AN141" s="3" t="s">
        <v>194</v>
      </c>
      <c r="AO141" s="3" t="s">
        <v>195</v>
      </c>
      <c r="AP141" s="3" t="s">
        <v>196</v>
      </c>
      <c r="AQ141" s="3" t="s">
        <v>71</v>
      </c>
      <c r="AR141" s="3" t="s">
        <v>197</v>
      </c>
      <c r="AS141" s="3" t="s">
        <v>198</v>
      </c>
      <c r="AT141" s="3" t="s">
        <v>1866</v>
      </c>
      <c r="AU141" s="3">
        <v>2016</v>
      </c>
      <c r="AV141" s="3">
        <v>178</v>
      </c>
      <c r="AW141" s="3" t="s">
        <v>71</v>
      </c>
      <c r="AX141" s="3" t="s">
        <v>71</v>
      </c>
      <c r="AY141" s="3" t="s">
        <v>71</v>
      </c>
      <c r="AZ141" s="3" t="s">
        <v>71</v>
      </c>
      <c r="BA141" s="3" t="s">
        <v>71</v>
      </c>
      <c r="BB141" s="3">
        <v>70</v>
      </c>
      <c r="BC141" s="3">
        <v>82</v>
      </c>
      <c r="BD141" s="3" t="s">
        <v>71</v>
      </c>
      <c r="BE141" s="3" t="s">
        <v>2957</v>
      </c>
      <c r="BF141" s="3" t="s">
        <v>2958</v>
      </c>
      <c r="BG141" s="3" t="s">
        <v>71</v>
      </c>
      <c r="BH141" s="3" t="s">
        <v>71</v>
      </c>
      <c r="BI141" s="3">
        <v>13</v>
      </c>
      <c r="BJ141" s="3" t="s">
        <v>97</v>
      </c>
      <c r="BK141" s="3" t="s">
        <v>98</v>
      </c>
      <c r="BL141" s="3" t="s">
        <v>99</v>
      </c>
      <c r="BM141" s="3" t="s">
        <v>2959</v>
      </c>
      <c r="BN141" s="3">
        <v>27139599</v>
      </c>
      <c r="BO141" s="3" t="s">
        <v>71</v>
      </c>
      <c r="BP141" s="3" t="s">
        <v>71</v>
      </c>
      <c r="BQ141" s="3" t="s">
        <v>71</v>
      </c>
    </row>
    <row r="142" spans="1:69">
      <c r="A142" s="3" t="s">
        <v>69</v>
      </c>
      <c r="B142" s="3" t="s">
        <v>2960</v>
      </c>
      <c r="C142" s="3" t="s">
        <v>71</v>
      </c>
      <c r="D142" s="3" t="s">
        <v>71</v>
      </c>
      <c r="E142" s="3" t="s">
        <v>71</v>
      </c>
      <c r="F142" s="3" t="s">
        <v>2961</v>
      </c>
      <c r="G142" s="3" t="s">
        <v>71</v>
      </c>
      <c r="H142" s="3" t="s">
        <v>71</v>
      </c>
      <c r="I142" s="3" t="s">
        <v>2962</v>
      </c>
      <c r="J142" s="3" t="s">
        <v>2963</v>
      </c>
      <c r="K142" s="3" t="s">
        <v>71</v>
      </c>
      <c r="L142" s="3" t="s">
        <v>71</v>
      </c>
      <c r="M142" s="3" t="s">
        <v>75</v>
      </c>
      <c r="N142" s="3" t="s">
        <v>106</v>
      </c>
      <c r="O142" s="3" t="s">
        <v>71</v>
      </c>
      <c r="P142" s="3" t="s">
        <v>71</v>
      </c>
      <c r="Q142" s="3" t="s">
        <v>71</v>
      </c>
      <c r="R142" s="3" t="s">
        <v>71</v>
      </c>
      <c r="S142" s="3" t="s">
        <v>71</v>
      </c>
      <c r="T142" s="3" t="s">
        <v>2964</v>
      </c>
      <c r="U142" s="3" t="s">
        <v>2965</v>
      </c>
      <c r="V142" s="3" t="s">
        <v>2966</v>
      </c>
      <c r="W142" s="3" t="s">
        <v>2967</v>
      </c>
      <c r="X142" s="3" t="s">
        <v>71</v>
      </c>
      <c r="Y142" s="3" t="s">
        <v>2968</v>
      </c>
      <c r="Z142" s="3" t="s">
        <v>2969</v>
      </c>
      <c r="AA142" s="3" t="s">
        <v>2970</v>
      </c>
      <c r="AB142" s="3" t="s">
        <v>71</v>
      </c>
      <c r="AC142" s="3" t="s">
        <v>71</v>
      </c>
      <c r="AD142" s="3" t="s">
        <v>71</v>
      </c>
      <c r="AE142" s="3" t="s">
        <v>71</v>
      </c>
      <c r="AF142" s="3" t="s">
        <v>71</v>
      </c>
      <c r="AG142" s="3">
        <v>13</v>
      </c>
      <c r="AH142" s="3">
        <v>7</v>
      </c>
      <c r="AI142" s="3">
        <v>7</v>
      </c>
      <c r="AJ142" s="3">
        <v>0</v>
      </c>
      <c r="AK142" s="3">
        <v>50</v>
      </c>
      <c r="AL142" s="3" t="s">
        <v>2971</v>
      </c>
      <c r="AM142" s="3" t="s">
        <v>2972</v>
      </c>
      <c r="AN142" s="3" t="s">
        <v>2973</v>
      </c>
      <c r="AO142" s="3" t="s">
        <v>2974</v>
      </c>
      <c r="AP142" s="3" t="s">
        <v>71</v>
      </c>
      <c r="AQ142" s="3" t="s">
        <v>71</v>
      </c>
      <c r="AR142" s="3" t="s">
        <v>2975</v>
      </c>
      <c r="AS142" s="3" t="s">
        <v>2976</v>
      </c>
      <c r="AT142" s="3" t="s">
        <v>596</v>
      </c>
      <c r="AU142" s="3">
        <v>2015</v>
      </c>
      <c r="AV142" s="3">
        <v>17</v>
      </c>
      <c r="AW142" s="3">
        <v>1</v>
      </c>
      <c r="AX142" s="3" t="s">
        <v>71</v>
      </c>
      <c r="AY142" s="3" t="s">
        <v>71</v>
      </c>
      <c r="AZ142" s="3" t="s">
        <v>93</v>
      </c>
      <c r="BA142" s="3" t="s">
        <v>71</v>
      </c>
      <c r="BB142" s="3">
        <v>41</v>
      </c>
      <c r="BC142" s="3">
        <v>49</v>
      </c>
      <c r="BD142" s="3" t="s">
        <v>71</v>
      </c>
      <c r="BE142" s="3" t="s">
        <v>71</v>
      </c>
      <c r="BF142" s="3" t="s">
        <v>71</v>
      </c>
      <c r="BG142" s="3" t="s">
        <v>71</v>
      </c>
      <c r="BH142" s="3" t="s">
        <v>71</v>
      </c>
      <c r="BI142" s="3">
        <v>9</v>
      </c>
      <c r="BJ142" s="3" t="s">
        <v>97</v>
      </c>
      <c r="BK142" s="3" t="s">
        <v>98</v>
      </c>
      <c r="BL142" s="3" t="s">
        <v>99</v>
      </c>
      <c r="BM142" s="3" t="s">
        <v>2977</v>
      </c>
      <c r="BN142" s="3" t="s">
        <v>71</v>
      </c>
      <c r="BO142" s="3" t="s">
        <v>71</v>
      </c>
      <c r="BP142" s="3" t="s">
        <v>71</v>
      </c>
      <c r="BQ142" s="3" t="s">
        <v>71</v>
      </c>
    </row>
    <row r="143" spans="1:69">
      <c r="A143" s="3" t="s">
        <v>69</v>
      </c>
      <c r="B143" s="3" t="s">
        <v>2978</v>
      </c>
      <c r="C143" s="3" t="s">
        <v>71</v>
      </c>
      <c r="D143" s="3" t="s">
        <v>71</v>
      </c>
      <c r="E143" s="3" t="s">
        <v>71</v>
      </c>
      <c r="F143" s="3" t="s">
        <v>2979</v>
      </c>
      <c r="G143" s="3" t="s">
        <v>71</v>
      </c>
      <c r="H143" s="3" t="s">
        <v>71</v>
      </c>
      <c r="I143" s="3" t="s">
        <v>2980</v>
      </c>
      <c r="J143" s="3" t="s">
        <v>1913</v>
      </c>
      <c r="K143" s="3" t="s">
        <v>71</v>
      </c>
      <c r="L143" s="3" t="s">
        <v>71</v>
      </c>
      <c r="M143" s="3" t="s">
        <v>75</v>
      </c>
      <c r="N143" s="3" t="s">
        <v>106</v>
      </c>
      <c r="O143" s="3" t="s">
        <v>71</v>
      </c>
      <c r="P143" s="3" t="s">
        <v>71</v>
      </c>
      <c r="Q143" s="3" t="s">
        <v>71</v>
      </c>
      <c r="R143" s="3" t="s">
        <v>71</v>
      </c>
      <c r="S143" s="3" t="s">
        <v>71</v>
      </c>
      <c r="T143" s="3" t="s">
        <v>2981</v>
      </c>
      <c r="U143" s="3" t="s">
        <v>2982</v>
      </c>
      <c r="V143" s="3" t="s">
        <v>2983</v>
      </c>
      <c r="W143" s="3" t="s">
        <v>2984</v>
      </c>
      <c r="X143" s="3" t="s">
        <v>71</v>
      </c>
      <c r="Y143" s="3" t="s">
        <v>2985</v>
      </c>
      <c r="Z143" s="3" t="s">
        <v>2986</v>
      </c>
      <c r="AA143" s="3" t="s">
        <v>71</v>
      </c>
      <c r="AB143" s="3" t="s">
        <v>71</v>
      </c>
      <c r="AC143" s="3" t="s">
        <v>71</v>
      </c>
      <c r="AD143" s="3" t="s">
        <v>71</v>
      </c>
      <c r="AE143" s="3" t="s">
        <v>71</v>
      </c>
      <c r="AF143" s="3" t="s">
        <v>71</v>
      </c>
      <c r="AG143" s="3">
        <v>70</v>
      </c>
      <c r="AH143" s="3">
        <v>41</v>
      </c>
      <c r="AI143" s="3">
        <v>41</v>
      </c>
      <c r="AJ143" s="3">
        <v>4</v>
      </c>
      <c r="AK143" s="3">
        <v>44</v>
      </c>
      <c r="AL143" s="3" t="s">
        <v>118</v>
      </c>
      <c r="AM143" s="3" t="s">
        <v>119</v>
      </c>
      <c r="AN143" s="3" t="s">
        <v>120</v>
      </c>
      <c r="AO143" s="3" t="s">
        <v>1924</v>
      </c>
      <c r="AP143" s="3" t="s">
        <v>1925</v>
      </c>
      <c r="AQ143" s="3" t="s">
        <v>71</v>
      </c>
      <c r="AR143" s="3" t="s">
        <v>1926</v>
      </c>
      <c r="AS143" s="3" t="s">
        <v>1927</v>
      </c>
      <c r="AT143" s="3" t="s">
        <v>596</v>
      </c>
      <c r="AU143" s="3">
        <v>2016</v>
      </c>
      <c r="AV143" s="3">
        <v>75</v>
      </c>
      <c r="AW143" s="3">
        <v>5</v>
      </c>
      <c r="AX143" s="3" t="s">
        <v>71</v>
      </c>
      <c r="AY143" s="3" t="s">
        <v>71</v>
      </c>
      <c r="AZ143" s="3" t="s">
        <v>71</v>
      </c>
      <c r="BA143" s="3" t="s">
        <v>71</v>
      </c>
      <c r="BB143" s="3" t="s">
        <v>71</v>
      </c>
      <c r="BC143" s="3" t="s">
        <v>71</v>
      </c>
      <c r="BD143" s="3">
        <v>412</v>
      </c>
      <c r="BE143" s="3" t="s">
        <v>2987</v>
      </c>
      <c r="BF143" s="3" t="s">
        <v>2988</v>
      </c>
      <c r="BG143" s="3" t="s">
        <v>71</v>
      </c>
      <c r="BH143" s="3" t="s">
        <v>71</v>
      </c>
      <c r="BI143" s="3">
        <v>16</v>
      </c>
      <c r="BJ143" s="3" t="s">
        <v>1930</v>
      </c>
      <c r="BK143" s="3" t="s">
        <v>98</v>
      </c>
      <c r="BL143" s="3" t="s">
        <v>1931</v>
      </c>
      <c r="BM143" s="3" t="s">
        <v>2989</v>
      </c>
      <c r="BN143" s="3" t="s">
        <v>71</v>
      </c>
      <c r="BO143" s="3" t="s">
        <v>71</v>
      </c>
      <c r="BP143" s="3" t="s">
        <v>71</v>
      </c>
      <c r="BQ143" s="3" t="s">
        <v>71</v>
      </c>
    </row>
    <row r="144" spans="1:69">
      <c r="A144" s="1" t="s">
        <v>69</v>
      </c>
      <c r="B144" s="1" t="s">
        <v>2990</v>
      </c>
      <c r="C144" s="1" t="s">
        <v>71</v>
      </c>
      <c r="D144" s="1" t="s">
        <v>71</v>
      </c>
      <c r="E144" s="1" t="s">
        <v>71</v>
      </c>
      <c r="F144" s="1" t="s">
        <v>2991</v>
      </c>
      <c r="G144" s="1" t="s">
        <v>71</v>
      </c>
      <c r="H144" s="1" t="s">
        <v>71</v>
      </c>
      <c r="I144" s="1" t="s">
        <v>2992</v>
      </c>
      <c r="J144" s="1" t="s">
        <v>2914</v>
      </c>
      <c r="K144" s="1" t="s">
        <v>71</v>
      </c>
      <c r="L144" s="1" t="s">
        <v>71</v>
      </c>
      <c r="M144" s="1" t="s">
        <v>75</v>
      </c>
      <c r="N144" s="1" t="s">
        <v>106</v>
      </c>
      <c r="O144" s="1" t="s">
        <v>71</v>
      </c>
      <c r="P144" s="1" t="s">
        <v>71</v>
      </c>
      <c r="Q144" s="1" t="s">
        <v>71</v>
      </c>
      <c r="R144" s="1" t="s">
        <v>71</v>
      </c>
      <c r="S144" s="1" t="s">
        <v>71</v>
      </c>
      <c r="T144" s="1" t="s">
        <v>2993</v>
      </c>
      <c r="U144" s="1" t="s">
        <v>2994</v>
      </c>
      <c r="V144" s="1" t="s">
        <v>2995</v>
      </c>
      <c r="W144" s="1" t="s">
        <v>2996</v>
      </c>
      <c r="X144" s="1" t="s">
        <v>71</v>
      </c>
      <c r="Y144" s="1" t="s">
        <v>2997</v>
      </c>
      <c r="Z144" s="1" t="s">
        <v>2998</v>
      </c>
      <c r="AA144" s="1" t="s">
        <v>2999</v>
      </c>
      <c r="AB144" s="1" t="s">
        <v>3000</v>
      </c>
      <c r="AC144" s="1" t="s">
        <v>3001</v>
      </c>
      <c r="AD144" s="1" t="s">
        <v>3001</v>
      </c>
      <c r="AE144" s="1" t="s">
        <v>3002</v>
      </c>
      <c r="AF144" s="1" t="s">
        <v>71</v>
      </c>
      <c r="AG144" s="1">
        <v>67</v>
      </c>
      <c r="AH144" s="1">
        <v>88</v>
      </c>
      <c r="AI144" s="1">
        <v>89</v>
      </c>
      <c r="AJ144" s="1">
        <v>43</v>
      </c>
      <c r="AK144" s="1">
        <v>149</v>
      </c>
      <c r="AL144" s="1" t="s">
        <v>303</v>
      </c>
      <c r="AM144" s="1" t="s">
        <v>304</v>
      </c>
      <c r="AN144" s="1" t="s">
        <v>305</v>
      </c>
      <c r="AO144" s="1" t="s">
        <v>2926</v>
      </c>
      <c r="AP144" s="1" t="s">
        <v>2927</v>
      </c>
      <c r="AQ144" s="1" t="s">
        <v>71</v>
      </c>
      <c r="AR144" s="1" t="s">
        <v>2928</v>
      </c>
      <c r="AS144" s="1" t="s">
        <v>2929</v>
      </c>
      <c r="AT144" s="1" t="s">
        <v>623</v>
      </c>
      <c r="AU144" s="1">
        <v>2020</v>
      </c>
      <c r="AV144" s="1">
        <v>62</v>
      </c>
      <c r="AW144" s="1" t="s">
        <v>71</v>
      </c>
      <c r="AX144" s="1" t="s">
        <v>71</v>
      </c>
      <c r="AY144" s="1" t="s">
        <v>71</v>
      </c>
      <c r="AZ144" s="1" t="s">
        <v>71</v>
      </c>
      <c r="BA144" s="1" t="s">
        <v>71</v>
      </c>
      <c r="BB144" s="1" t="s">
        <v>71</v>
      </c>
      <c r="BC144" s="1" t="s">
        <v>71</v>
      </c>
      <c r="BD144" s="1">
        <v>101926</v>
      </c>
      <c r="BE144" s="1" t="s">
        <v>3003</v>
      </c>
      <c r="BF144" s="1" t="s">
        <v>3004</v>
      </c>
      <c r="BG144" s="1" t="s">
        <v>71</v>
      </c>
      <c r="BH144" s="1" t="s">
        <v>71</v>
      </c>
      <c r="BI144" s="1">
        <v>13</v>
      </c>
      <c r="BJ144" s="1" t="s">
        <v>2932</v>
      </c>
      <c r="BK144" s="1" t="s">
        <v>153</v>
      </c>
      <c r="BL144" s="1" t="s">
        <v>2933</v>
      </c>
      <c r="BM144" s="1" t="s">
        <v>3005</v>
      </c>
      <c r="BN144" s="1" t="s">
        <v>71</v>
      </c>
      <c r="BO144" s="1" t="s">
        <v>1603</v>
      </c>
      <c r="BP144" s="1" t="s">
        <v>669</v>
      </c>
      <c r="BQ144" s="1" t="s">
        <v>670</v>
      </c>
    </row>
    <row r="145" spans="1:69">
      <c r="A145" s="3" t="s">
        <v>69</v>
      </c>
      <c r="B145" s="3" t="s">
        <v>3006</v>
      </c>
      <c r="C145" s="3" t="s">
        <v>71</v>
      </c>
      <c r="D145" s="3" t="s">
        <v>71</v>
      </c>
      <c r="E145" s="3" t="s">
        <v>71</v>
      </c>
      <c r="F145" s="3" t="s">
        <v>3007</v>
      </c>
      <c r="G145" s="3" t="s">
        <v>71</v>
      </c>
      <c r="H145" s="3" t="s">
        <v>71</v>
      </c>
      <c r="I145" s="3" t="s">
        <v>3008</v>
      </c>
      <c r="J145" s="3" t="s">
        <v>3009</v>
      </c>
      <c r="K145" s="3" t="s">
        <v>71</v>
      </c>
      <c r="L145" s="3" t="s">
        <v>71</v>
      </c>
      <c r="M145" s="3" t="s">
        <v>75</v>
      </c>
      <c r="N145" s="3" t="s">
        <v>106</v>
      </c>
      <c r="O145" s="3" t="s">
        <v>71</v>
      </c>
      <c r="P145" s="3" t="s">
        <v>71</v>
      </c>
      <c r="Q145" s="3" t="s">
        <v>71</v>
      </c>
      <c r="R145" s="3" t="s">
        <v>71</v>
      </c>
      <c r="S145" s="3" t="s">
        <v>71</v>
      </c>
      <c r="T145" s="3" t="s">
        <v>3010</v>
      </c>
      <c r="U145" s="3" t="s">
        <v>3011</v>
      </c>
      <c r="V145" s="3" t="s">
        <v>3012</v>
      </c>
      <c r="W145" s="3" t="s">
        <v>3013</v>
      </c>
      <c r="X145" s="3" t="s">
        <v>3014</v>
      </c>
      <c r="Y145" s="3" t="s">
        <v>3015</v>
      </c>
      <c r="Z145" s="3" t="s">
        <v>3016</v>
      </c>
      <c r="AA145" s="3" t="s">
        <v>3017</v>
      </c>
      <c r="AB145" s="3" t="s">
        <v>3018</v>
      </c>
      <c r="AC145" s="3" t="s">
        <v>3019</v>
      </c>
      <c r="AD145" s="3" t="s">
        <v>3020</v>
      </c>
      <c r="AE145" s="3" t="s">
        <v>3021</v>
      </c>
      <c r="AF145" s="3" t="s">
        <v>71</v>
      </c>
      <c r="AG145" s="3">
        <v>70</v>
      </c>
      <c r="AH145" s="3">
        <v>58</v>
      </c>
      <c r="AI145" s="3">
        <v>59</v>
      </c>
      <c r="AJ145" s="3">
        <v>3</v>
      </c>
      <c r="AK145" s="3">
        <v>91</v>
      </c>
      <c r="AL145" s="3" t="s">
        <v>3022</v>
      </c>
      <c r="AM145" s="3" t="s">
        <v>193</v>
      </c>
      <c r="AN145" s="3" t="s">
        <v>3023</v>
      </c>
      <c r="AO145" s="3" t="s">
        <v>3024</v>
      </c>
      <c r="AP145" s="3" t="s">
        <v>3025</v>
      </c>
      <c r="AQ145" s="3" t="s">
        <v>71</v>
      </c>
      <c r="AR145" s="3" t="s">
        <v>3026</v>
      </c>
      <c r="AS145" s="3" t="s">
        <v>3027</v>
      </c>
      <c r="AT145" s="3" t="s">
        <v>3028</v>
      </c>
      <c r="AU145" s="3">
        <v>2017</v>
      </c>
      <c r="AV145" s="3">
        <v>284</v>
      </c>
      <c r="AW145" s="3">
        <v>1864</v>
      </c>
      <c r="AX145" s="3" t="s">
        <v>71</v>
      </c>
      <c r="AY145" s="3" t="s">
        <v>71</v>
      </c>
      <c r="AZ145" s="3" t="s">
        <v>71</v>
      </c>
      <c r="BA145" s="3" t="s">
        <v>71</v>
      </c>
      <c r="BB145" s="3" t="s">
        <v>71</v>
      </c>
      <c r="BC145" s="3" t="s">
        <v>71</v>
      </c>
      <c r="BD145" s="3">
        <v>20170834</v>
      </c>
      <c r="BE145" s="3" t="s">
        <v>3029</v>
      </c>
      <c r="BF145" s="3" t="s">
        <v>3030</v>
      </c>
      <c r="BG145" s="3" t="s">
        <v>71</v>
      </c>
      <c r="BH145" s="3" t="s">
        <v>71</v>
      </c>
      <c r="BI145" s="3">
        <v>9</v>
      </c>
      <c r="BJ145" s="3" t="s">
        <v>3031</v>
      </c>
      <c r="BK145" s="3" t="s">
        <v>153</v>
      </c>
      <c r="BL145" s="3" t="s">
        <v>3032</v>
      </c>
      <c r="BM145" s="3" t="s">
        <v>3033</v>
      </c>
      <c r="BN145" s="3">
        <v>28978724</v>
      </c>
      <c r="BO145" s="3" t="s">
        <v>101</v>
      </c>
      <c r="BP145" s="3" t="s">
        <v>71</v>
      </c>
      <c r="BQ145" s="3" t="s">
        <v>71</v>
      </c>
    </row>
    <row r="146" spans="1:69">
      <c r="A146" s="3" t="s">
        <v>69</v>
      </c>
      <c r="B146" s="3" t="s">
        <v>3034</v>
      </c>
      <c r="C146" s="3" t="s">
        <v>71</v>
      </c>
      <c r="D146" s="3" t="s">
        <v>71</v>
      </c>
      <c r="E146" s="3" t="s">
        <v>71</v>
      </c>
      <c r="F146" s="3" t="s">
        <v>3035</v>
      </c>
      <c r="G146" s="3" t="s">
        <v>71</v>
      </c>
      <c r="H146" s="3" t="s">
        <v>71</v>
      </c>
      <c r="I146" s="3" t="s">
        <v>3036</v>
      </c>
      <c r="J146" s="3" t="s">
        <v>3037</v>
      </c>
      <c r="K146" s="3" t="s">
        <v>71</v>
      </c>
      <c r="L146" s="3" t="s">
        <v>71</v>
      </c>
      <c r="M146" s="3" t="s">
        <v>75</v>
      </c>
      <c r="N146" s="3" t="s">
        <v>106</v>
      </c>
      <c r="O146" s="3" t="s">
        <v>71</v>
      </c>
      <c r="P146" s="3" t="s">
        <v>71</v>
      </c>
      <c r="Q146" s="3" t="s">
        <v>71</v>
      </c>
      <c r="R146" s="3" t="s">
        <v>71</v>
      </c>
      <c r="S146" s="3" t="s">
        <v>71</v>
      </c>
      <c r="T146" s="3" t="s">
        <v>3038</v>
      </c>
      <c r="U146" s="3" t="s">
        <v>3039</v>
      </c>
      <c r="V146" s="3" t="s">
        <v>3040</v>
      </c>
      <c r="W146" s="3" t="s">
        <v>3041</v>
      </c>
      <c r="X146" s="3" t="s">
        <v>71</v>
      </c>
      <c r="Y146" s="3" t="s">
        <v>3042</v>
      </c>
      <c r="Z146" s="3" t="s">
        <v>3043</v>
      </c>
      <c r="AA146" s="3" t="s">
        <v>71</v>
      </c>
      <c r="AB146" s="3" t="s">
        <v>71</v>
      </c>
      <c r="AC146" s="3" t="s">
        <v>71</v>
      </c>
      <c r="AD146" s="3" t="s">
        <v>71</v>
      </c>
      <c r="AE146" s="3" t="s">
        <v>71</v>
      </c>
      <c r="AF146" s="3" t="s">
        <v>71</v>
      </c>
      <c r="AG146" s="3">
        <v>72</v>
      </c>
      <c r="AH146" s="3">
        <v>5</v>
      </c>
      <c r="AI146" s="3">
        <v>5</v>
      </c>
      <c r="AJ146" s="3">
        <v>0</v>
      </c>
      <c r="AK146" s="3">
        <v>18</v>
      </c>
      <c r="AL146" s="3" t="s">
        <v>118</v>
      </c>
      <c r="AM146" s="3" t="s">
        <v>278</v>
      </c>
      <c r="AN146" s="3" t="s">
        <v>279</v>
      </c>
      <c r="AO146" s="3" t="s">
        <v>3044</v>
      </c>
      <c r="AP146" s="3" t="s">
        <v>3045</v>
      </c>
      <c r="AQ146" s="3" t="s">
        <v>71</v>
      </c>
      <c r="AR146" s="3" t="s">
        <v>3046</v>
      </c>
      <c r="AS146" s="3" t="s">
        <v>3047</v>
      </c>
      <c r="AT146" s="3" t="s">
        <v>844</v>
      </c>
      <c r="AU146" s="3">
        <v>2015</v>
      </c>
      <c r="AV146" s="3">
        <v>187</v>
      </c>
      <c r="AW146" s="3">
        <v>8</v>
      </c>
      <c r="AX146" s="3" t="s">
        <v>71</v>
      </c>
      <c r="AY146" s="3" t="s">
        <v>71</v>
      </c>
      <c r="AZ146" s="3" t="s">
        <v>71</v>
      </c>
      <c r="BA146" s="3" t="s">
        <v>71</v>
      </c>
      <c r="BB146" s="3" t="s">
        <v>71</v>
      </c>
      <c r="BC146" s="3" t="s">
        <v>71</v>
      </c>
      <c r="BD146" s="3">
        <v>488</v>
      </c>
      <c r="BE146" s="3" t="s">
        <v>3048</v>
      </c>
      <c r="BF146" s="3" t="s">
        <v>3049</v>
      </c>
      <c r="BG146" s="3" t="s">
        <v>71</v>
      </c>
      <c r="BH146" s="3" t="s">
        <v>71</v>
      </c>
      <c r="BI146" s="3">
        <v>20</v>
      </c>
      <c r="BJ146" s="3" t="s">
        <v>97</v>
      </c>
      <c r="BK146" s="3" t="s">
        <v>98</v>
      </c>
      <c r="BL146" s="3" t="s">
        <v>99</v>
      </c>
      <c r="BM146" s="3" t="s">
        <v>3050</v>
      </c>
      <c r="BN146" s="3">
        <v>26148688</v>
      </c>
      <c r="BO146" s="3" t="s">
        <v>71</v>
      </c>
      <c r="BP146" s="3" t="s">
        <v>71</v>
      </c>
      <c r="BQ146" s="3" t="s">
        <v>71</v>
      </c>
    </row>
    <row r="147" spans="1:69">
      <c r="A147" s="3" t="s">
        <v>69</v>
      </c>
      <c r="B147" s="3" t="s">
        <v>3051</v>
      </c>
      <c r="C147" s="3" t="s">
        <v>71</v>
      </c>
      <c r="D147" s="3" t="s">
        <v>71</v>
      </c>
      <c r="E147" s="3" t="s">
        <v>71</v>
      </c>
      <c r="F147" s="3" t="s">
        <v>3052</v>
      </c>
      <c r="G147" s="3" t="s">
        <v>71</v>
      </c>
      <c r="H147" s="3" t="s">
        <v>71</v>
      </c>
      <c r="I147" s="3" t="s">
        <v>3053</v>
      </c>
      <c r="J147" s="3" t="s">
        <v>3054</v>
      </c>
      <c r="K147" s="3" t="s">
        <v>71</v>
      </c>
      <c r="L147" s="3" t="s">
        <v>71</v>
      </c>
      <c r="M147" s="3" t="s">
        <v>75</v>
      </c>
      <c r="N147" s="3" t="s">
        <v>106</v>
      </c>
      <c r="O147" s="3" t="s">
        <v>71</v>
      </c>
      <c r="P147" s="3" t="s">
        <v>71</v>
      </c>
      <c r="Q147" s="3" t="s">
        <v>71</v>
      </c>
      <c r="R147" s="3" t="s">
        <v>71</v>
      </c>
      <c r="S147" s="3" t="s">
        <v>71</v>
      </c>
      <c r="T147" s="3" t="s">
        <v>3055</v>
      </c>
      <c r="U147" s="3" t="s">
        <v>3056</v>
      </c>
      <c r="V147" s="3" t="s">
        <v>3057</v>
      </c>
      <c r="W147" s="3" t="s">
        <v>3058</v>
      </c>
      <c r="X147" s="3" t="s">
        <v>3059</v>
      </c>
      <c r="Y147" s="3" t="s">
        <v>3060</v>
      </c>
      <c r="Z147" s="3" t="s">
        <v>3061</v>
      </c>
      <c r="AA147" s="3" t="s">
        <v>3062</v>
      </c>
      <c r="AB147" s="3" t="s">
        <v>3063</v>
      </c>
      <c r="AC147" s="3" t="s">
        <v>71</v>
      </c>
      <c r="AD147" s="3" t="s">
        <v>71</v>
      </c>
      <c r="AE147" s="3" t="s">
        <v>71</v>
      </c>
      <c r="AF147" s="3" t="s">
        <v>71</v>
      </c>
      <c r="AG147" s="3">
        <v>96</v>
      </c>
      <c r="AH147" s="3">
        <v>66</v>
      </c>
      <c r="AI147" s="3">
        <v>72</v>
      </c>
      <c r="AJ147" s="3">
        <v>11</v>
      </c>
      <c r="AK147" s="3">
        <v>90</v>
      </c>
      <c r="AL147" s="3" t="s">
        <v>303</v>
      </c>
      <c r="AM147" s="3" t="s">
        <v>304</v>
      </c>
      <c r="AN147" s="3" t="s">
        <v>305</v>
      </c>
      <c r="AO147" s="3" t="s">
        <v>3064</v>
      </c>
      <c r="AP147" s="3" t="s">
        <v>3065</v>
      </c>
      <c r="AQ147" s="3" t="s">
        <v>71</v>
      </c>
      <c r="AR147" s="3" t="s">
        <v>3066</v>
      </c>
      <c r="AS147" s="3" t="s">
        <v>3067</v>
      </c>
      <c r="AT147" s="3" t="s">
        <v>623</v>
      </c>
      <c r="AU147" s="3">
        <v>2018</v>
      </c>
      <c r="AV147" s="3">
        <v>221</v>
      </c>
      <c r="AW147" s="3" t="s">
        <v>71</v>
      </c>
      <c r="AX147" s="3" t="s">
        <v>71</v>
      </c>
      <c r="AY147" s="3" t="s">
        <v>71</v>
      </c>
      <c r="AZ147" s="3" t="s">
        <v>71</v>
      </c>
      <c r="BA147" s="3" t="s">
        <v>71</v>
      </c>
      <c r="BB147" s="3">
        <v>137</v>
      </c>
      <c r="BC147" s="3">
        <v>150</v>
      </c>
      <c r="BD147" s="3" t="s">
        <v>71</v>
      </c>
      <c r="BE147" s="3" t="s">
        <v>3068</v>
      </c>
      <c r="BF147" s="3" t="s">
        <v>3069</v>
      </c>
      <c r="BG147" s="3" t="s">
        <v>71</v>
      </c>
      <c r="BH147" s="3" t="s">
        <v>71</v>
      </c>
      <c r="BI147" s="3">
        <v>14</v>
      </c>
      <c r="BJ147" s="3" t="s">
        <v>410</v>
      </c>
      <c r="BK147" s="3" t="s">
        <v>153</v>
      </c>
      <c r="BL147" s="3" t="s">
        <v>154</v>
      </c>
      <c r="BM147" s="3" t="s">
        <v>3070</v>
      </c>
      <c r="BN147" s="3" t="s">
        <v>71</v>
      </c>
      <c r="BO147" s="3" t="s">
        <v>384</v>
      </c>
      <c r="BP147" s="3" t="s">
        <v>71</v>
      </c>
      <c r="BQ147" s="3" t="s">
        <v>71</v>
      </c>
    </row>
    <row r="148" spans="1:69">
      <c r="A148" s="1" t="s">
        <v>69</v>
      </c>
      <c r="B148" s="1" t="s">
        <v>3071</v>
      </c>
      <c r="C148" s="1" t="s">
        <v>71</v>
      </c>
      <c r="D148" s="1" t="s">
        <v>71</v>
      </c>
      <c r="E148" s="1" t="s">
        <v>71</v>
      </c>
      <c r="F148" s="1" t="s">
        <v>3072</v>
      </c>
      <c r="G148" s="1" t="s">
        <v>71</v>
      </c>
      <c r="H148" s="1" t="s">
        <v>71</v>
      </c>
      <c r="I148" s="1" t="s">
        <v>3073</v>
      </c>
      <c r="J148" s="1" t="s">
        <v>492</v>
      </c>
      <c r="K148" s="1" t="s">
        <v>71</v>
      </c>
      <c r="L148" s="1" t="s">
        <v>71</v>
      </c>
      <c r="M148" s="1" t="s">
        <v>75</v>
      </c>
      <c r="N148" s="1" t="s">
        <v>106</v>
      </c>
      <c r="O148" s="1" t="s">
        <v>71</v>
      </c>
      <c r="P148" s="1" t="s">
        <v>71</v>
      </c>
      <c r="Q148" s="1" t="s">
        <v>71</v>
      </c>
      <c r="R148" s="1" t="s">
        <v>71</v>
      </c>
      <c r="S148" s="1" t="s">
        <v>71</v>
      </c>
      <c r="T148" s="1" t="s">
        <v>3074</v>
      </c>
      <c r="U148" s="1" t="s">
        <v>3075</v>
      </c>
      <c r="V148" s="1" t="s">
        <v>3076</v>
      </c>
      <c r="W148" s="1" t="s">
        <v>3077</v>
      </c>
      <c r="X148" s="1" t="s">
        <v>71</v>
      </c>
      <c r="Y148" s="1" t="s">
        <v>3078</v>
      </c>
      <c r="Z148" s="1" t="s">
        <v>3079</v>
      </c>
      <c r="AA148" s="1" t="s">
        <v>3080</v>
      </c>
      <c r="AB148" s="1" t="s">
        <v>3081</v>
      </c>
      <c r="AC148" s="1" t="s">
        <v>3082</v>
      </c>
      <c r="AD148" s="1" t="s">
        <v>3083</v>
      </c>
      <c r="AE148" s="1" t="s">
        <v>3084</v>
      </c>
      <c r="AF148" s="1" t="s">
        <v>71</v>
      </c>
      <c r="AG148" s="1">
        <v>126</v>
      </c>
      <c r="AH148" s="1">
        <v>15</v>
      </c>
      <c r="AI148" s="1">
        <v>15</v>
      </c>
      <c r="AJ148" s="1">
        <v>0</v>
      </c>
      <c r="AK148" s="1">
        <v>22</v>
      </c>
      <c r="AL148" s="1" t="s">
        <v>329</v>
      </c>
      <c r="AM148" s="1" t="s">
        <v>330</v>
      </c>
      <c r="AN148" s="1" t="s">
        <v>331</v>
      </c>
      <c r="AO148" s="1" t="s">
        <v>503</v>
      </c>
      <c r="AP148" s="1" t="s">
        <v>504</v>
      </c>
      <c r="AQ148" s="1" t="s">
        <v>71</v>
      </c>
      <c r="AR148" s="1" t="s">
        <v>505</v>
      </c>
      <c r="AS148" s="1" t="s">
        <v>506</v>
      </c>
      <c r="AT148" s="1" t="s">
        <v>3085</v>
      </c>
      <c r="AU148" s="1">
        <v>2019</v>
      </c>
      <c r="AV148" s="1">
        <v>695</v>
      </c>
      <c r="AW148" s="1" t="s">
        <v>71</v>
      </c>
      <c r="AX148" s="1" t="s">
        <v>71</v>
      </c>
      <c r="AY148" s="1" t="s">
        <v>71</v>
      </c>
      <c r="AZ148" s="1" t="s">
        <v>71</v>
      </c>
      <c r="BA148" s="1" t="s">
        <v>71</v>
      </c>
      <c r="BB148" s="1" t="s">
        <v>71</v>
      </c>
      <c r="BC148" s="1" t="s">
        <v>71</v>
      </c>
      <c r="BD148" s="1">
        <v>133530</v>
      </c>
      <c r="BE148" s="1" t="s">
        <v>3086</v>
      </c>
      <c r="BF148" s="1" t="s">
        <v>3087</v>
      </c>
      <c r="BG148" s="1" t="s">
        <v>71</v>
      </c>
      <c r="BH148" s="1" t="s">
        <v>71</v>
      </c>
      <c r="BI148" s="1">
        <v>21</v>
      </c>
      <c r="BJ148" s="1" t="s">
        <v>97</v>
      </c>
      <c r="BK148" s="1" t="s">
        <v>153</v>
      </c>
      <c r="BL148" s="1" t="s">
        <v>99</v>
      </c>
      <c r="BM148" s="1" t="s">
        <v>3088</v>
      </c>
      <c r="BN148" s="1">
        <v>31419684</v>
      </c>
      <c r="BO148" s="1" t="s">
        <v>71</v>
      </c>
      <c r="BP148" s="1" t="s">
        <v>71</v>
      </c>
      <c r="BQ148" s="1" t="s">
        <v>71</v>
      </c>
    </row>
    <row r="149" spans="1:69">
      <c r="A149" s="3" t="s">
        <v>69</v>
      </c>
      <c r="B149" s="3" t="s">
        <v>3089</v>
      </c>
      <c r="C149" s="3" t="s">
        <v>71</v>
      </c>
      <c r="D149" s="3" t="s">
        <v>71</v>
      </c>
      <c r="E149" s="3" t="s">
        <v>71</v>
      </c>
      <c r="F149" s="3" t="s">
        <v>3090</v>
      </c>
      <c r="G149" s="3" t="s">
        <v>71</v>
      </c>
      <c r="H149" s="3" t="s">
        <v>71</v>
      </c>
      <c r="I149" s="3" t="s">
        <v>3091</v>
      </c>
      <c r="J149" s="3" t="s">
        <v>3092</v>
      </c>
      <c r="K149" s="3" t="s">
        <v>71</v>
      </c>
      <c r="L149" s="3" t="s">
        <v>71</v>
      </c>
      <c r="M149" s="3" t="s">
        <v>75</v>
      </c>
      <c r="N149" s="3" t="s">
        <v>106</v>
      </c>
      <c r="O149" s="3" t="s">
        <v>71</v>
      </c>
      <c r="P149" s="3" t="s">
        <v>71</v>
      </c>
      <c r="Q149" s="3" t="s">
        <v>71</v>
      </c>
      <c r="R149" s="3" t="s">
        <v>71</v>
      </c>
      <c r="S149" s="3" t="s">
        <v>71</v>
      </c>
      <c r="T149" s="3" t="s">
        <v>3093</v>
      </c>
      <c r="U149" s="3" t="s">
        <v>3094</v>
      </c>
      <c r="V149" s="3" t="s">
        <v>3095</v>
      </c>
      <c r="W149" s="3" t="s">
        <v>3096</v>
      </c>
      <c r="X149" s="3" t="s">
        <v>71</v>
      </c>
      <c r="Y149" s="3" t="s">
        <v>3097</v>
      </c>
      <c r="Z149" s="3" t="s">
        <v>3098</v>
      </c>
      <c r="AA149" s="3" t="s">
        <v>71</v>
      </c>
      <c r="AB149" s="3" t="s">
        <v>71</v>
      </c>
      <c r="AC149" s="3" t="s">
        <v>71</v>
      </c>
      <c r="AD149" s="3" t="s">
        <v>71</v>
      </c>
      <c r="AE149" s="3" t="s">
        <v>71</v>
      </c>
      <c r="AF149" s="3" t="s">
        <v>71</v>
      </c>
      <c r="AG149" s="3">
        <v>53</v>
      </c>
      <c r="AH149" s="3">
        <v>121</v>
      </c>
      <c r="AI149" s="3">
        <v>125</v>
      </c>
      <c r="AJ149" s="3">
        <v>4</v>
      </c>
      <c r="AK149" s="3">
        <v>127</v>
      </c>
      <c r="AL149" s="3" t="s">
        <v>3099</v>
      </c>
      <c r="AM149" s="3" t="s">
        <v>3100</v>
      </c>
      <c r="AN149" s="3" t="s">
        <v>3101</v>
      </c>
      <c r="AO149" s="3" t="s">
        <v>3102</v>
      </c>
      <c r="AP149" s="3" t="s">
        <v>71</v>
      </c>
      <c r="AQ149" s="3" t="s">
        <v>71</v>
      </c>
      <c r="AR149" s="3" t="s">
        <v>3103</v>
      </c>
      <c r="AS149" s="3" t="s">
        <v>3104</v>
      </c>
      <c r="AT149" s="3" t="s">
        <v>623</v>
      </c>
      <c r="AU149" s="3">
        <v>2008</v>
      </c>
      <c r="AV149" s="3">
        <v>116</v>
      </c>
      <c r="AW149" s="3">
        <v>5</v>
      </c>
      <c r="AX149" s="3" t="s">
        <v>71</v>
      </c>
      <c r="AY149" s="3" t="s">
        <v>71</v>
      </c>
      <c r="AZ149" s="3" t="s">
        <v>71</v>
      </c>
      <c r="BA149" s="3" t="s">
        <v>71</v>
      </c>
      <c r="BB149" s="3">
        <v>578</v>
      </c>
      <c r="BC149" s="3">
        <v>582</v>
      </c>
      <c r="BD149" s="3" t="s">
        <v>71</v>
      </c>
      <c r="BE149" s="3" t="s">
        <v>3105</v>
      </c>
      <c r="BF149" s="3" t="s">
        <v>3106</v>
      </c>
      <c r="BG149" s="3" t="s">
        <v>71</v>
      </c>
      <c r="BH149" s="3" t="s">
        <v>71</v>
      </c>
      <c r="BI149" s="3">
        <v>5</v>
      </c>
      <c r="BJ149" s="3" t="s">
        <v>3107</v>
      </c>
      <c r="BK149" s="3" t="s">
        <v>98</v>
      </c>
      <c r="BL149" s="3" t="s">
        <v>3108</v>
      </c>
      <c r="BM149" s="3" t="s">
        <v>3109</v>
      </c>
      <c r="BN149" s="3">
        <v>18470284</v>
      </c>
      <c r="BO149" s="3" t="s">
        <v>1177</v>
      </c>
      <c r="BP149" s="3" t="s">
        <v>71</v>
      </c>
      <c r="BQ149" s="3" t="s">
        <v>71</v>
      </c>
    </row>
    <row r="150" spans="1:69">
      <c r="A150" s="1" t="s">
        <v>69</v>
      </c>
      <c r="B150" s="1" t="s">
        <v>3110</v>
      </c>
      <c r="C150" s="1" t="s">
        <v>71</v>
      </c>
      <c r="D150" s="1" t="s">
        <v>71</v>
      </c>
      <c r="E150" s="1" t="s">
        <v>71</v>
      </c>
      <c r="F150" s="1" t="s">
        <v>3111</v>
      </c>
      <c r="G150" s="1" t="s">
        <v>71</v>
      </c>
      <c r="H150" s="1" t="s">
        <v>71</v>
      </c>
      <c r="I150" s="1" t="s">
        <v>3112</v>
      </c>
      <c r="J150" s="1" t="s">
        <v>492</v>
      </c>
      <c r="K150" s="1" t="s">
        <v>71</v>
      </c>
      <c r="L150" s="1" t="s">
        <v>71</v>
      </c>
      <c r="M150" s="1" t="s">
        <v>75</v>
      </c>
      <c r="N150" s="1" t="s">
        <v>106</v>
      </c>
      <c r="O150" s="1" t="s">
        <v>71</v>
      </c>
      <c r="P150" s="1" t="s">
        <v>71</v>
      </c>
      <c r="Q150" s="1" t="s">
        <v>71</v>
      </c>
      <c r="R150" s="1" t="s">
        <v>71</v>
      </c>
      <c r="S150" s="1" t="s">
        <v>71</v>
      </c>
      <c r="T150" s="1" t="s">
        <v>3113</v>
      </c>
      <c r="U150" s="1" t="s">
        <v>3114</v>
      </c>
      <c r="V150" s="1" t="s">
        <v>3115</v>
      </c>
      <c r="W150" s="1" t="s">
        <v>3116</v>
      </c>
      <c r="X150" s="1" t="s">
        <v>71</v>
      </c>
      <c r="Y150" s="1" t="s">
        <v>3117</v>
      </c>
      <c r="Z150" s="1" t="s">
        <v>3118</v>
      </c>
      <c r="AA150" s="1" t="s">
        <v>3119</v>
      </c>
      <c r="AB150" s="1" t="s">
        <v>3120</v>
      </c>
      <c r="AC150" s="1" t="s">
        <v>3121</v>
      </c>
      <c r="AD150" s="1" t="s">
        <v>3122</v>
      </c>
      <c r="AE150" s="1" t="s">
        <v>3123</v>
      </c>
      <c r="AF150" s="1" t="s">
        <v>71</v>
      </c>
      <c r="AG150" s="1">
        <v>97</v>
      </c>
      <c r="AH150" s="1">
        <v>26</v>
      </c>
      <c r="AI150" s="1">
        <v>27</v>
      </c>
      <c r="AJ150" s="1">
        <v>7</v>
      </c>
      <c r="AK150" s="1">
        <v>44</v>
      </c>
      <c r="AL150" s="1" t="s">
        <v>329</v>
      </c>
      <c r="AM150" s="1" t="s">
        <v>330</v>
      </c>
      <c r="AN150" s="1" t="s">
        <v>331</v>
      </c>
      <c r="AO150" s="1" t="s">
        <v>503</v>
      </c>
      <c r="AP150" s="1" t="s">
        <v>504</v>
      </c>
      <c r="AQ150" s="1" t="s">
        <v>71</v>
      </c>
      <c r="AR150" s="1" t="s">
        <v>505</v>
      </c>
      <c r="AS150" s="1" t="s">
        <v>506</v>
      </c>
      <c r="AT150" s="1" t="s">
        <v>3124</v>
      </c>
      <c r="AU150" s="1">
        <v>2020</v>
      </c>
      <c r="AV150" s="1">
        <v>732</v>
      </c>
      <c r="AW150" s="1" t="s">
        <v>71</v>
      </c>
      <c r="AX150" s="1" t="s">
        <v>71</v>
      </c>
      <c r="AY150" s="1" t="s">
        <v>71</v>
      </c>
      <c r="AZ150" s="1" t="s">
        <v>71</v>
      </c>
      <c r="BA150" s="1" t="s">
        <v>71</v>
      </c>
      <c r="BB150" s="1" t="s">
        <v>71</v>
      </c>
      <c r="BC150" s="1" t="s">
        <v>71</v>
      </c>
      <c r="BD150" s="1">
        <v>139057</v>
      </c>
      <c r="BE150" s="1" t="s">
        <v>3125</v>
      </c>
      <c r="BF150" s="1" t="s">
        <v>3126</v>
      </c>
      <c r="BG150" s="1" t="s">
        <v>71</v>
      </c>
      <c r="BH150" s="1" t="s">
        <v>71</v>
      </c>
      <c r="BI150" s="1">
        <v>14</v>
      </c>
      <c r="BJ150" s="1" t="s">
        <v>97</v>
      </c>
      <c r="BK150" s="1" t="s">
        <v>98</v>
      </c>
      <c r="BL150" s="1" t="s">
        <v>99</v>
      </c>
      <c r="BM150" s="1" t="s">
        <v>3127</v>
      </c>
      <c r="BN150" s="1">
        <v>32438167</v>
      </c>
      <c r="BO150" s="1" t="s">
        <v>1603</v>
      </c>
      <c r="BP150" s="1" t="s">
        <v>71</v>
      </c>
      <c r="BQ150" s="1" t="s">
        <v>71</v>
      </c>
    </row>
    <row r="151" spans="1:69">
      <c r="A151" s="3" t="s">
        <v>1113</v>
      </c>
      <c r="B151" s="3" t="s">
        <v>3128</v>
      </c>
      <c r="C151" s="3" t="s">
        <v>71</v>
      </c>
      <c r="D151" s="3" t="s">
        <v>3129</v>
      </c>
      <c r="E151" s="3" t="s">
        <v>71</v>
      </c>
      <c r="F151" s="3" t="s">
        <v>3128</v>
      </c>
      <c r="G151" s="3" t="s">
        <v>71</v>
      </c>
      <c r="H151" s="3" t="s">
        <v>71</v>
      </c>
      <c r="I151" s="3" t="s">
        <v>3130</v>
      </c>
      <c r="J151" s="3" t="s">
        <v>3131</v>
      </c>
      <c r="K151" s="3" t="s">
        <v>3132</v>
      </c>
      <c r="L151" s="3" t="s">
        <v>71</v>
      </c>
      <c r="M151" s="3" t="s">
        <v>75</v>
      </c>
      <c r="N151" s="3" t="s">
        <v>1119</v>
      </c>
      <c r="O151" s="3" t="s">
        <v>3133</v>
      </c>
      <c r="P151" s="3" t="s">
        <v>3134</v>
      </c>
      <c r="Q151" s="3" t="s">
        <v>3135</v>
      </c>
      <c r="R151" s="3" t="s">
        <v>3136</v>
      </c>
      <c r="S151" s="3" t="s">
        <v>71</v>
      </c>
      <c r="T151" s="3" t="s">
        <v>71</v>
      </c>
      <c r="U151" s="3" t="s">
        <v>3137</v>
      </c>
      <c r="V151" s="3" t="s">
        <v>3138</v>
      </c>
      <c r="W151" s="3" t="s">
        <v>3139</v>
      </c>
      <c r="X151" s="3" t="s">
        <v>71</v>
      </c>
      <c r="Y151" s="3" t="s">
        <v>71</v>
      </c>
      <c r="Z151" s="3" t="s">
        <v>71</v>
      </c>
      <c r="AA151" s="3" t="s">
        <v>71</v>
      </c>
      <c r="AB151" s="3" t="s">
        <v>71</v>
      </c>
      <c r="AC151" s="3" t="s">
        <v>71</v>
      </c>
      <c r="AD151" s="3" t="s">
        <v>71</v>
      </c>
      <c r="AE151" s="3" t="s">
        <v>71</v>
      </c>
      <c r="AF151" s="3" t="s">
        <v>71</v>
      </c>
      <c r="AG151" s="3">
        <v>68</v>
      </c>
      <c r="AH151" s="3">
        <v>8</v>
      </c>
      <c r="AI151" s="3">
        <v>8</v>
      </c>
      <c r="AJ151" s="3">
        <v>7</v>
      </c>
      <c r="AK151" s="3">
        <v>145</v>
      </c>
      <c r="AL151" s="3" t="s">
        <v>118</v>
      </c>
      <c r="AM151" s="3" t="s">
        <v>278</v>
      </c>
      <c r="AN151" s="3" t="s">
        <v>3140</v>
      </c>
      <c r="AO151" s="3" t="s">
        <v>3141</v>
      </c>
      <c r="AP151" s="3" t="s">
        <v>71</v>
      </c>
      <c r="AQ151" s="3" t="s">
        <v>3142</v>
      </c>
      <c r="AR151" s="3" t="s">
        <v>3143</v>
      </c>
      <c r="AS151" s="3" t="s">
        <v>3144</v>
      </c>
      <c r="AT151" s="3" t="s">
        <v>71</v>
      </c>
      <c r="AU151" s="3">
        <v>2006</v>
      </c>
      <c r="AV151" s="3">
        <v>5</v>
      </c>
      <c r="AW151" s="3" t="s">
        <v>71</v>
      </c>
      <c r="AX151" s="3" t="s">
        <v>71</v>
      </c>
      <c r="AY151" s="3" t="s">
        <v>71</v>
      </c>
      <c r="AZ151" s="3" t="s">
        <v>71</v>
      </c>
      <c r="BA151" s="3" t="s">
        <v>71</v>
      </c>
      <c r="BB151" s="3">
        <v>111</v>
      </c>
      <c r="BC151" s="3" t="s">
        <v>870</v>
      </c>
      <c r="BD151" s="3" t="s">
        <v>71</v>
      </c>
      <c r="BE151" s="3" t="s">
        <v>71</v>
      </c>
      <c r="BF151" s="3" t="s">
        <v>71</v>
      </c>
      <c r="BG151" s="3" t="s">
        <v>71</v>
      </c>
      <c r="BH151" s="3" t="s">
        <v>71</v>
      </c>
      <c r="BI151" s="3">
        <v>5</v>
      </c>
      <c r="BJ151" s="3" t="s">
        <v>3145</v>
      </c>
      <c r="BK151" s="3" t="s">
        <v>1702</v>
      </c>
      <c r="BL151" s="3" t="s">
        <v>3146</v>
      </c>
      <c r="BM151" s="3" t="s">
        <v>3147</v>
      </c>
      <c r="BN151" s="3" t="s">
        <v>71</v>
      </c>
      <c r="BO151" s="3" t="s">
        <v>71</v>
      </c>
      <c r="BP151" s="3" t="s">
        <v>71</v>
      </c>
      <c r="BQ151" s="3" t="s">
        <v>71</v>
      </c>
    </row>
    <row r="152" spans="1:69">
      <c r="A152" s="1" t="s">
        <v>69</v>
      </c>
      <c r="B152" s="1" t="s">
        <v>3148</v>
      </c>
      <c r="C152" s="1" t="s">
        <v>71</v>
      </c>
      <c r="D152" s="1" t="s">
        <v>71</v>
      </c>
      <c r="E152" s="1" t="s">
        <v>71</v>
      </c>
      <c r="F152" s="1" t="s">
        <v>3149</v>
      </c>
      <c r="G152" s="1" t="s">
        <v>71</v>
      </c>
      <c r="H152" s="1" t="s">
        <v>71</v>
      </c>
      <c r="I152" s="1" t="s">
        <v>3150</v>
      </c>
      <c r="J152" s="1" t="s">
        <v>442</v>
      </c>
      <c r="K152" s="1" t="s">
        <v>71</v>
      </c>
      <c r="L152" s="1" t="s">
        <v>71</v>
      </c>
      <c r="M152" s="1" t="s">
        <v>75</v>
      </c>
      <c r="N152" s="1" t="s">
        <v>106</v>
      </c>
      <c r="O152" s="1" t="s">
        <v>71</v>
      </c>
      <c r="P152" s="1" t="s">
        <v>71</v>
      </c>
      <c r="Q152" s="1" t="s">
        <v>71</v>
      </c>
      <c r="R152" s="1" t="s">
        <v>71</v>
      </c>
      <c r="S152" s="1" t="s">
        <v>71</v>
      </c>
      <c r="T152" s="1" t="s">
        <v>3151</v>
      </c>
      <c r="U152" s="1" t="s">
        <v>3152</v>
      </c>
      <c r="V152" s="1" t="s">
        <v>3153</v>
      </c>
      <c r="W152" s="1" t="s">
        <v>3154</v>
      </c>
      <c r="X152" s="1" t="s">
        <v>71</v>
      </c>
      <c r="Y152" s="1" t="s">
        <v>3155</v>
      </c>
      <c r="Z152" s="1" t="s">
        <v>3156</v>
      </c>
      <c r="AA152" s="1" t="s">
        <v>71</v>
      </c>
      <c r="AB152" s="1" t="s">
        <v>3157</v>
      </c>
      <c r="AC152" s="1" t="s">
        <v>3158</v>
      </c>
      <c r="AD152" s="1" t="s">
        <v>3159</v>
      </c>
      <c r="AE152" s="1" t="s">
        <v>3160</v>
      </c>
      <c r="AF152" s="1" t="s">
        <v>71</v>
      </c>
      <c r="AG152" s="1">
        <v>42</v>
      </c>
      <c r="AH152" s="1">
        <v>1</v>
      </c>
      <c r="AI152" s="1">
        <v>1</v>
      </c>
      <c r="AJ152" s="1">
        <v>17</v>
      </c>
      <c r="AK152" s="1">
        <v>22</v>
      </c>
      <c r="AL152" s="1" t="s">
        <v>452</v>
      </c>
      <c r="AM152" s="1" t="s">
        <v>453</v>
      </c>
      <c r="AN152" s="1" t="s">
        <v>454</v>
      </c>
      <c r="AO152" s="1" t="s">
        <v>455</v>
      </c>
      <c r="AP152" s="1" t="s">
        <v>456</v>
      </c>
      <c r="AQ152" s="1" t="s">
        <v>71</v>
      </c>
      <c r="AR152" s="1" t="s">
        <v>457</v>
      </c>
      <c r="AS152" s="1" t="s">
        <v>458</v>
      </c>
      <c r="AT152" s="1" t="s">
        <v>125</v>
      </c>
      <c r="AU152" s="1">
        <v>2022</v>
      </c>
      <c r="AV152" s="1">
        <v>17</v>
      </c>
      <c r="AW152" s="1">
        <v>1</v>
      </c>
      <c r="AX152" s="1" t="s">
        <v>71</v>
      </c>
      <c r="AY152" s="1" t="s">
        <v>71</v>
      </c>
      <c r="AZ152" s="1" t="s">
        <v>71</v>
      </c>
      <c r="BA152" s="1" t="s">
        <v>71</v>
      </c>
      <c r="BB152" s="1">
        <v>209</v>
      </c>
      <c r="BC152" s="1">
        <v>220</v>
      </c>
      <c r="BD152" s="1" t="s">
        <v>71</v>
      </c>
      <c r="BE152" s="1" t="s">
        <v>3161</v>
      </c>
      <c r="BF152" s="1" t="s">
        <v>3162</v>
      </c>
      <c r="BG152" s="1" t="s">
        <v>71</v>
      </c>
      <c r="BH152" s="1" t="s">
        <v>3163</v>
      </c>
      <c r="BI152" s="1">
        <v>12</v>
      </c>
      <c r="BJ152" s="1" t="s">
        <v>286</v>
      </c>
      <c r="BK152" s="1" t="s">
        <v>98</v>
      </c>
      <c r="BL152" s="1" t="s">
        <v>287</v>
      </c>
      <c r="BM152" s="1" t="s">
        <v>3164</v>
      </c>
      <c r="BN152" s="1" t="s">
        <v>71</v>
      </c>
      <c r="BO152" s="1" t="s">
        <v>3165</v>
      </c>
      <c r="BP152" s="1" t="s">
        <v>71</v>
      </c>
      <c r="BQ152" s="1" t="s">
        <v>71</v>
      </c>
    </row>
    <row r="153" spans="1:69">
      <c r="A153" s="3" t="s">
        <v>69</v>
      </c>
      <c r="B153" s="3" t="s">
        <v>3166</v>
      </c>
      <c r="C153" s="3" t="s">
        <v>71</v>
      </c>
      <c r="D153" s="3" t="s">
        <v>71</v>
      </c>
      <c r="E153" s="3" t="s">
        <v>71</v>
      </c>
      <c r="F153" s="3" t="s">
        <v>3167</v>
      </c>
      <c r="G153" s="3" t="s">
        <v>71</v>
      </c>
      <c r="H153" s="3" t="s">
        <v>71</v>
      </c>
      <c r="I153" s="3" t="s">
        <v>3168</v>
      </c>
      <c r="J153" s="3" t="s">
        <v>1278</v>
      </c>
      <c r="K153" s="3" t="s">
        <v>71</v>
      </c>
      <c r="L153" s="3" t="s">
        <v>71</v>
      </c>
      <c r="M153" s="3" t="s">
        <v>75</v>
      </c>
      <c r="N153" s="3" t="s">
        <v>106</v>
      </c>
      <c r="O153" s="3" t="s">
        <v>71</v>
      </c>
      <c r="P153" s="3" t="s">
        <v>71</v>
      </c>
      <c r="Q153" s="3" t="s">
        <v>71</v>
      </c>
      <c r="R153" s="3" t="s">
        <v>71</v>
      </c>
      <c r="S153" s="3" t="s">
        <v>71</v>
      </c>
      <c r="T153" s="3" t="s">
        <v>3169</v>
      </c>
      <c r="U153" s="3" t="s">
        <v>3170</v>
      </c>
      <c r="V153" s="3" t="s">
        <v>3171</v>
      </c>
      <c r="W153" s="3" t="s">
        <v>3172</v>
      </c>
      <c r="X153" s="3" t="s">
        <v>3173</v>
      </c>
      <c r="Y153" s="3" t="s">
        <v>3174</v>
      </c>
      <c r="Z153" s="3" t="s">
        <v>3175</v>
      </c>
      <c r="AA153" s="3" t="s">
        <v>3176</v>
      </c>
      <c r="AB153" s="3" t="s">
        <v>3177</v>
      </c>
      <c r="AC153" s="3" t="s">
        <v>3178</v>
      </c>
      <c r="AD153" s="3" t="s">
        <v>3179</v>
      </c>
      <c r="AE153" s="3" t="s">
        <v>3180</v>
      </c>
      <c r="AF153" s="3" t="s">
        <v>71</v>
      </c>
      <c r="AG153" s="3">
        <v>87</v>
      </c>
      <c r="AH153" s="3">
        <v>21</v>
      </c>
      <c r="AI153" s="3">
        <v>21</v>
      </c>
      <c r="AJ153" s="3">
        <v>11</v>
      </c>
      <c r="AK153" s="3">
        <v>123</v>
      </c>
      <c r="AL153" s="3" t="s">
        <v>1826</v>
      </c>
      <c r="AM153" s="3" t="s">
        <v>426</v>
      </c>
      <c r="AN153" s="3" t="s">
        <v>1827</v>
      </c>
      <c r="AO153" s="3" t="s">
        <v>71</v>
      </c>
      <c r="AP153" s="3" t="s">
        <v>1290</v>
      </c>
      <c r="AQ153" s="3" t="s">
        <v>71</v>
      </c>
      <c r="AR153" s="3" t="s">
        <v>1278</v>
      </c>
      <c r="AS153" s="3" t="s">
        <v>1291</v>
      </c>
      <c r="AT153" s="3" t="s">
        <v>406</v>
      </c>
      <c r="AU153" s="3">
        <v>2019</v>
      </c>
      <c r="AV153" s="3">
        <v>7</v>
      </c>
      <c r="AW153" s="3">
        <v>7</v>
      </c>
      <c r="AX153" s="3" t="s">
        <v>71</v>
      </c>
      <c r="AY153" s="3" t="s">
        <v>71</v>
      </c>
      <c r="AZ153" s="3" t="s">
        <v>71</v>
      </c>
      <c r="BA153" s="3" t="s">
        <v>71</v>
      </c>
      <c r="BB153" s="3">
        <v>833</v>
      </c>
      <c r="BC153" s="3">
        <v>851</v>
      </c>
      <c r="BD153" s="3" t="s">
        <v>71</v>
      </c>
      <c r="BE153" s="3" t="s">
        <v>3181</v>
      </c>
      <c r="BF153" s="3" t="s">
        <v>3182</v>
      </c>
      <c r="BG153" s="3" t="s">
        <v>71</v>
      </c>
      <c r="BH153" s="3" t="s">
        <v>71</v>
      </c>
      <c r="BI153" s="3">
        <v>19</v>
      </c>
      <c r="BJ153" s="3" t="s">
        <v>1294</v>
      </c>
      <c r="BK153" s="3" t="s">
        <v>153</v>
      </c>
      <c r="BL153" s="3" t="s">
        <v>1295</v>
      </c>
      <c r="BM153" s="3" t="s">
        <v>3183</v>
      </c>
      <c r="BN153" s="3" t="s">
        <v>71</v>
      </c>
      <c r="BO153" s="3" t="s">
        <v>131</v>
      </c>
      <c r="BP153" s="3" t="s">
        <v>71</v>
      </c>
      <c r="BQ153" s="3" t="s">
        <v>71</v>
      </c>
    </row>
    <row r="154" spans="1:69">
      <c r="A154" s="1" t="s">
        <v>69</v>
      </c>
      <c r="B154" s="1" t="s">
        <v>3184</v>
      </c>
      <c r="C154" s="1" t="s">
        <v>71</v>
      </c>
      <c r="D154" s="1" t="s">
        <v>71</v>
      </c>
      <c r="E154" s="1" t="s">
        <v>71</v>
      </c>
      <c r="F154" s="1" t="s">
        <v>3185</v>
      </c>
      <c r="G154" s="1" t="s">
        <v>71</v>
      </c>
      <c r="H154" s="1" t="s">
        <v>71</v>
      </c>
      <c r="I154" s="1" t="s">
        <v>3186</v>
      </c>
      <c r="J154" s="1" t="s">
        <v>3187</v>
      </c>
      <c r="K154" s="1" t="s">
        <v>71</v>
      </c>
      <c r="L154" s="1" t="s">
        <v>71</v>
      </c>
      <c r="M154" s="1" t="s">
        <v>75</v>
      </c>
      <c r="N154" s="1" t="s">
        <v>76</v>
      </c>
      <c r="O154" s="1" t="s">
        <v>71</v>
      </c>
      <c r="P154" s="1" t="s">
        <v>71</v>
      </c>
      <c r="Q154" s="1" t="s">
        <v>71</v>
      </c>
      <c r="R154" s="1" t="s">
        <v>71</v>
      </c>
      <c r="S154" s="1" t="s">
        <v>71</v>
      </c>
      <c r="T154" s="1" t="s">
        <v>71</v>
      </c>
      <c r="U154" s="1" t="s">
        <v>3188</v>
      </c>
      <c r="V154" s="1" t="s">
        <v>3189</v>
      </c>
      <c r="W154" s="1" t="s">
        <v>3190</v>
      </c>
      <c r="X154" s="1" t="s">
        <v>71</v>
      </c>
      <c r="Y154" s="1" t="s">
        <v>3191</v>
      </c>
      <c r="Z154" s="1" t="s">
        <v>3192</v>
      </c>
      <c r="AA154" s="1" t="s">
        <v>3193</v>
      </c>
      <c r="AB154" s="1" t="s">
        <v>3194</v>
      </c>
      <c r="AC154" s="1" t="s">
        <v>3195</v>
      </c>
      <c r="AD154" s="1" t="s">
        <v>3196</v>
      </c>
      <c r="AE154" s="1" t="s">
        <v>3197</v>
      </c>
      <c r="AF154" s="1" t="s">
        <v>71</v>
      </c>
      <c r="AG154" s="1">
        <v>63</v>
      </c>
      <c r="AH154" s="1">
        <v>6</v>
      </c>
      <c r="AI154" s="1">
        <v>6</v>
      </c>
      <c r="AJ154" s="1">
        <v>2</v>
      </c>
      <c r="AK154" s="1">
        <v>7</v>
      </c>
      <c r="AL154" s="1" t="s">
        <v>329</v>
      </c>
      <c r="AM154" s="1" t="s">
        <v>330</v>
      </c>
      <c r="AN154" s="1" t="s">
        <v>331</v>
      </c>
      <c r="AO154" s="1" t="s">
        <v>3198</v>
      </c>
      <c r="AP154" s="1" t="s">
        <v>3199</v>
      </c>
      <c r="AQ154" s="1" t="s">
        <v>71</v>
      </c>
      <c r="AR154" s="1" t="s">
        <v>3187</v>
      </c>
      <c r="AS154" s="1" t="s">
        <v>3200</v>
      </c>
      <c r="AT154" s="1" t="s">
        <v>3201</v>
      </c>
      <c r="AU154" s="1">
        <v>2020</v>
      </c>
      <c r="AV154" s="1">
        <v>3</v>
      </c>
      <c r="AW154" s="1">
        <v>1</v>
      </c>
      <c r="AX154" s="1" t="s">
        <v>71</v>
      </c>
      <c r="AY154" s="1" t="s">
        <v>71</v>
      </c>
      <c r="AZ154" s="1" t="s">
        <v>71</v>
      </c>
      <c r="BA154" s="1" t="s">
        <v>71</v>
      </c>
      <c r="BB154" s="1">
        <v>65</v>
      </c>
      <c r="BC154" s="1">
        <v>78</v>
      </c>
      <c r="BD154" s="1" t="s">
        <v>71</v>
      </c>
      <c r="BE154" s="1" t="s">
        <v>3202</v>
      </c>
      <c r="BF154" s="1" t="s">
        <v>3203</v>
      </c>
      <c r="BG154" s="1" t="s">
        <v>71</v>
      </c>
      <c r="BH154" s="1" t="s">
        <v>71</v>
      </c>
      <c r="BI154" s="1">
        <v>14</v>
      </c>
      <c r="BJ154" s="1" t="s">
        <v>358</v>
      </c>
      <c r="BK154" s="1" t="s">
        <v>153</v>
      </c>
      <c r="BL154" s="1" t="s">
        <v>287</v>
      </c>
      <c r="BM154" s="1" t="s">
        <v>3204</v>
      </c>
      <c r="BN154" s="1" t="s">
        <v>71</v>
      </c>
      <c r="BO154" s="1" t="s">
        <v>3205</v>
      </c>
      <c r="BP154" s="1" t="s">
        <v>71</v>
      </c>
      <c r="BQ154" s="1" t="s">
        <v>71</v>
      </c>
    </row>
    <row r="155" spans="1:69">
      <c r="A155" s="3" t="s">
        <v>69</v>
      </c>
      <c r="B155" s="3" t="s">
        <v>3206</v>
      </c>
      <c r="C155" s="3" t="s">
        <v>71</v>
      </c>
      <c r="D155" s="3" t="s">
        <v>71</v>
      </c>
      <c r="E155" s="3" t="s">
        <v>71</v>
      </c>
      <c r="F155" s="3" t="s">
        <v>3207</v>
      </c>
      <c r="G155" s="3" t="s">
        <v>71</v>
      </c>
      <c r="H155" s="3" t="s">
        <v>71</v>
      </c>
      <c r="I155" s="3" t="s">
        <v>3208</v>
      </c>
      <c r="J155" s="3" t="s">
        <v>3209</v>
      </c>
      <c r="K155" s="3" t="s">
        <v>71</v>
      </c>
      <c r="L155" s="3" t="s">
        <v>71</v>
      </c>
      <c r="M155" s="3" t="s">
        <v>75</v>
      </c>
      <c r="N155" s="3" t="s">
        <v>106</v>
      </c>
      <c r="O155" s="3" t="s">
        <v>71</v>
      </c>
      <c r="P155" s="3" t="s">
        <v>71</v>
      </c>
      <c r="Q155" s="3" t="s">
        <v>71</v>
      </c>
      <c r="R155" s="3" t="s">
        <v>71</v>
      </c>
      <c r="S155" s="3" t="s">
        <v>71</v>
      </c>
      <c r="T155" s="3" t="s">
        <v>3210</v>
      </c>
      <c r="U155" s="3" t="s">
        <v>3211</v>
      </c>
      <c r="V155" s="3" t="s">
        <v>3212</v>
      </c>
      <c r="W155" s="3" t="s">
        <v>3213</v>
      </c>
      <c r="X155" s="3" t="s">
        <v>71</v>
      </c>
      <c r="Y155" s="3" t="s">
        <v>3214</v>
      </c>
      <c r="Z155" s="3" t="s">
        <v>3215</v>
      </c>
      <c r="AA155" s="3" t="s">
        <v>3216</v>
      </c>
      <c r="AB155" s="3" t="s">
        <v>3217</v>
      </c>
      <c r="AC155" s="3" t="s">
        <v>3218</v>
      </c>
      <c r="AD155" s="3" t="s">
        <v>3219</v>
      </c>
      <c r="AE155" s="3" t="s">
        <v>3220</v>
      </c>
      <c r="AF155" s="3" t="s">
        <v>71</v>
      </c>
      <c r="AG155" s="3">
        <v>67</v>
      </c>
      <c r="AH155" s="3">
        <v>33</v>
      </c>
      <c r="AI155" s="3">
        <v>34</v>
      </c>
      <c r="AJ155" s="3">
        <v>5</v>
      </c>
      <c r="AK155" s="3">
        <v>81</v>
      </c>
      <c r="AL155" s="3" t="s">
        <v>1826</v>
      </c>
      <c r="AM155" s="3" t="s">
        <v>426</v>
      </c>
      <c r="AN155" s="3" t="s">
        <v>1827</v>
      </c>
      <c r="AO155" s="3" t="s">
        <v>3221</v>
      </c>
      <c r="AP155" s="3" t="s">
        <v>3222</v>
      </c>
      <c r="AQ155" s="3" t="s">
        <v>71</v>
      </c>
      <c r="AR155" s="3" t="s">
        <v>3223</v>
      </c>
      <c r="AS155" s="3" t="s">
        <v>3224</v>
      </c>
      <c r="AT155" s="3" t="s">
        <v>406</v>
      </c>
      <c r="AU155" s="3">
        <v>2015</v>
      </c>
      <c r="AV155" s="3">
        <v>51</v>
      </c>
      <c r="AW155" s="3">
        <v>7</v>
      </c>
      <c r="AX155" s="3" t="s">
        <v>71</v>
      </c>
      <c r="AY155" s="3" t="s">
        <v>71</v>
      </c>
      <c r="AZ155" s="3" t="s">
        <v>71</v>
      </c>
      <c r="BA155" s="3" t="s">
        <v>71</v>
      </c>
      <c r="BB155" s="3">
        <v>5827</v>
      </c>
      <c r="BC155" s="3">
        <v>5838</v>
      </c>
      <c r="BD155" s="3" t="s">
        <v>71</v>
      </c>
      <c r="BE155" s="3" t="s">
        <v>3225</v>
      </c>
      <c r="BF155" s="3" t="s">
        <v>3226</v>
      </c>
      <c r="BG155" s="3" t="s">
        <v>71</v>
      </c>
      <c r="BH155" s="3" t="s">
        <v>71</v>
      </c>
      <c r="BI155" s="3">
        <v>12</v>
      </c>
      <c r="BJ155" s="3" t="s">
        <v>3227</v>
      </c>
      <c r="BK155" s="3" t="s">
        <v>98</v>
      </c>
      <c r="BL155" s="3" t="s">
        <v>1088</v>
      </c>
      <c r="BM155" s="3" t="s">
        <v>3228</v>
      </c>
      <c r="BN155" s="3" t="s">
        <v>71</v>
      </c>
      <c r="BO155" s="3" t="s">
        <v>71</v>
      </c>
      <c r="BP155" s="3" t="s">
        <v>71</v>
      </c>
      <c r="BQ155" s="3" t="s">
        <v>71</v>
      </c>
    </row>
    <row r="156" spans="1:69">
      <c r="A156" s="3" t="s">
        <v>69</v>
      </c>
      <c r="B156" s="3" t="s">
        <v>3229</v>
      </c>
      <c r="C156" s="3" t="s">
        <v>71</v>
      </c>
      <c r="D156" s="3" t="s">
        <v>71</v>
      </c>
      <c r="E156" s="3" t="s">
        <v>71</v>
      </c>
      <c r="F156" s="3" t="s">
        <v>3230</v>
      </c>
      <c r="G156" s="3" t="s">
        <v>71</v>
      </c>
      <c r="H156" s="3" t="s">
        <v>71</v>
      </c>
      <c r="I156" s="3" t="s">
        <v>3231</v>
      </c>
      <c r="J156" s="3" t="s">
        <v>963</v>
      </c>
      <c r="K156" s="3" t="s">
        <v>71</v>
      </c>
      <c r="L156" s="3" t="s">
        <v>71</v>
      </c>
      <c r="M156" s="3" t="s">
        <v>75</v>
      </c>
      <c r="N156" s="3" t="s">
        <v>106</v>
      </c>
      <c r="O156" s="3" t="s">
        <v>71</v>
      </c>
      <c r="P156" s="3" t="s">
        <v>71</v>
      </c>
      <c r="Q156" s="3" t="s">
        <v>71</v>
      </c>
      <c r="R156" s="3" t="s">
        <v>71</v>
      </c>
      <c r="S156" s="3" t="s">
        <v>71</v>
      </c>
      <c r="T156" s="3" t="s">
        <v>3232</v>
      </c>
      <c r="U156" s="3" t="s">
        <v>3233</v>
      </c>
      <c r="V156" s="3" t="s">
        <v>3234</v>
      </c>
      <c r="W156" s="3" t="s">
        <v>3235</v>
      </c>
      <c r="X156" s="3" t="s">
        <v>71</v>
      </c>
      <c r="Y156" s="3" t="s">
        <v>3236</v>
      </c>
      <c r="Z156" s="3" t="s">
        <v>3237</v>
      </c>
      <c r="AA156" s="3" t="s">
        <v>71</v>
      </c>
      <c r="AB156" s="3" t="s">
        <v>3238</v>
      </c>
      <c r="AC156" s="3" t="s">
        <v>3239</v>
      </c>
      <c r="AD156" s="3" t="s">
        <v>3239</v>
      </c>
      <c r="AE156" s="3" t="s">
        <v>3240</v>
      </c>
      <c r="AF156" s="3" t="s">
        <v>71</v>
      </c>
      <c r="AG156" s="3">
        <v>40</v>
      </c>
      <c r="AH156" s="3">
        <v>8</v>
      </c>
      <c r="AI156" s="3">
        <v>12</v>
      </c>
      <c r="AJ156" s="3">
        <v>2</v>
      </c>
      <c r="AK156" s="3">
        <v>53</v>
      </c>
      <c r="AL156" s="3" t="s">
        <v>118</v>
      </c>
      <c r="AM156" s="3" t="s">
        <v>119</v>
      </c>
      <c r="AN156" s="3" t="s">
        <v>120</v>
      </c>
      <c r="AO156" s="3" t="s">
        <v>976</v>
      </c>
      <c r="AP156" s="3" t="s">
        <v>977</v>
      </c>
      <c r="AQ156" s="3" t="s">
        <v>71</v>
      </c>
      <c r="AR156" s="3" t="s">
        <v>978</v>
      </c>
      <c r="AS156" s="3" t="s">
        <v>979</v>
      </c>
      <c r="AT156" s="3" t="s">
        <v>623</v>
      </c>
      <c r="AU156" s="3">
        <v>2015</v>
      </c>
      <c r="AV156" s="3">
        <v>55</v>
      </c>
      <c r="AW156" s="3">
        <v>5</v>
      </c>
      <c r="AX156" s="3" t="s">
        <v>71</v>
      </c>
      <c r="AY156" s="3" t="s">
        <v>71</v>
      </c>
      <c r="AZ156" s="3" t="s">
        <v>71</v>
      </c>
      <c r="BA156" s="3" t="s">
        <v>71</v>
      </c>
      <c r="BB156" s="3">
        <v>1022</v>
      </c>
      <c r="BC156" s="3">
        <v>1035</v>
      </c>
      <c r="BD156" s="3" t="s">
        <v>71</v>
      </c>
      <c r="BE156" s="3" t="s">
        <v>3241</v>
      </c>
      <c r="BF156" s="3" t="s">
        <v>3242</v>
      </c>
      <c r="BG156" s="3" t="s">
        <v>71</v>
      </c>
      <c r="BH156" s="3" t="s">
        <v>71</v>
      </c>
      <c r="BI156" s="3">
        <v>14</v>
      </c>
      <c r="BJ156" s="3" t="s">
        <v>97</v>
      </c>
      <c r="BK156" s="3" t="s">
        <v>98</v>
      </c>
      <c r="BL156" s="3" t="s">
        <v>99</v>
      </c>
      <c r="BM156" s="3" t="s">
        <v>3243</v>
      </c>
      <c r="BN156" s="3">
        <v>25573800</v>
      </c>
      <c r="BO156" s="3" t="s">
        <v>71</v>
      </c>
      <c r="BP156" s="3" t="s">
        <v>71</v>
      </c>
      <c r="BQ156" s="3" t="s">
        <v>71</v>
      </c>
    </row>
    <row r="157" spans="1:69">
      <c r="A157" s="3" t="s">
        <v>69</v>
      </c>
      <c r="B157" s="3" t="s">
        <v>3244</v>
      </c>
      <c r="C157" s="3" t="s">
        <v>71</v>
      </c>
      <c r="D157" s="3" t="s">
        <v>71</v>
      </c>
      <c r="E157" s="3" t="s">
        <v>71</v>
      </c>
      <c r="F157" s="3" t="s">
        <v>3245</v>
      </c>
      <c r="G157" s="3" t="s">
        <v>71</v>
      </c>
      <c r="H157" s="3" t="s">
        <v>71</v>
      </c>
      <c r="I157" s="3" t="s">
        <v>3246</v>
      </c>
      <c r="J157" s="3" t="s">
        <v>1158</v>
      </c>
      <c r="K157" s="3" t="s">
        <v>71</v>
      </c>
      <c r="L157" s="3" t="s">
        <v>71</v>
      </c>
      <c r="M157" s="3" t="s">
        <v>75</v>
      </c>
      <c r="N157" s="3" t="s">
        <v>106</v>
      </c>
      <c r="O157" s="3" t="s">
        <v>71</v>
      </c>
      <c r="P157" s="3" t="s">
        <v>71</v>
      </c>
      <c r="Q157" s="3" t="s">
        <v>71</v>
      </c>
      <c r="R157" s="3" t="s">
        <v>71</v>
      </c>
      <c r="S157" s="3" t="s">
        <v>71</v>
      </c>
      <c r="T157" s="3" t="s">
        <v>3247</v>
      </c>
      <c r="U157" s="3" t="s">
        <v>3248</v>
      </c>
      <c r="V157" s="3" t="s">
        <v>3249</v>
      </c>
      <c r="W157" s="3" t="s">
        <v>3250</v>
      </c>
      <c r="X157" s="3" t="s">
        <v>71</v>
      </c>
      <c r="Y157" s="3" t="s">
        <v>3251</v>
      </c>
      <c r="Z157" s="3" t="s">
        <v>71</v>
      </c>
      <c r="AA157" s="3" t="s">
        <v>3252</v>
      </c>
      <c r="AB157" s="3" t="s">
        <v>3253</v>
      </c>
      <c r="AC157" s="3" t="s">
        <v>71</v>
      </c>
      <c r="AD157" s="3" t="s">
        <v>71</v>
      </c>
      <c r="AE157" s="3" t="s">
        <v>71</v>
      </c>
      <c r="AF157" s="3" t="s">
        <v>71</v>
      </c>
      <c r="AG157" s="3">
        <v>42</v>
      </c>
      <c r="AH157" s="3">
        <v>8</v>
      </c>
      <c r="AI157" s="3">
        <v>8</v>
      </c>
      <c r="AJ157" s="3">
        <v>2</v>
      </c>
      <c r="AK157" s="3">
        <v>25</v>
      </c>
      <c r="AL157" s="3" t="s">
        <v>1167</v>
      </c>
      <c r="AM157" s="3" t="s">
        <v>1168</v>
      </c>
      <c r="AN157" s="3" t="s">
        <v>1169</v>
      </c>
      <c r="AO157" s="3" t="s">
        <v>1170</v>
      </c>
      <c r="AP157" s="3" t="s">
        <v>71</v>
      </c>
      <c r="AQ157" s="3" t="s">
        <v>71</v>
      </c>
      <c r="AR157" s="3" t="s">
        <v>1171</v>
      </c>
      <c r="AS157" s="3" t="s">
        <v>1172</v>
      </c>
      <c r="AT157" s="3" t="s">
        <v>71</v>
      </c>
      <c r="AU157" s="3">
        <v>2015</v>
      </c>
      <c r="AV157" s="3">
        <v>20</v>
      </c>
      <c r="AW157" s="3">
        <v>2</v>
      </c>
      <c r="AX157" s="3" t="s">
        <v>71</v>
      </c>
      <c r="AY157" s="3" t="s">
        <v>71</v>
      </c>
      <c r="AZ157" s="3" t="s">
        <v>71</v>
      </c>
      <c r="BA157" s="3" t="s">
        <v>71</v>
      </c>
      <c r="BB157" s="3" t="s">
        <v>71</v>
      </c>
      <c r="BC157" s="3" t="s">
        <v>71</v>
      </c>
      <c r="BD157" s="3">
        <v>38</v>
      </c>
      <c r="BE157" s="3" t="s">
        <v>3254</v>
      </c>
      <c r="BF157" s="3" t="s">
        <v>3255</v>
      </c>
      <c r="BG157" s="3" t="s">
        <v>71</v>
      </c>
      <c r="BH157" s="3" t="s">
        <v>71</v>
      </c>
      <c r="BI157" s="3">
        <v>10</v>
      </c>
      <c r="BJ157" s="3" t="s">
        <v>1175</v>
      </c>
      <c r="BK157" s="3" t="s">
        <v>153</v>
      </c>
      <c r="BL157" s="3" t="s">
        <v>99</v>
      </c>
      <c r="BM157" s="3" t="s">
        <v>3256</v>
      </c>
      <c r="BN157" s="3" t="s">
        <v>71</v>
      </c>
      <c r="BO157" s="3" t="s">
        <v>2320</v>
      </c>
      <c r="BP157" s="3" t="s">
        <v>71</v>
      </c>
      <c r="BQ157" s="3" t="s">
        <v>71</v>
      </c>
    </row>
    <row r="158" spans="1:69">
      <c r="A158" s="3" t="s">
        <v>69</v>
      </c>
      <c r="B158" s="3" t="s">
        <v>3257</v>
      </c>
      <c r="C158" s="3" t="s">
        <v>71</v>
      </c>
      <c r="D158" s="3" t="s">
        <v>71</v>
      </c>
      <c r="E158" s="3" t="s">
        <v>71</v>
      </c>
      <c r="F158" s="3" t="s">
        <v>3258</v>
      </c>
      <c r="G158" s="3" t="s">
        <v>71</v>
      </c>
      <c r="H158" s="3" t="s">
        <v>71</v>
      </c>
      <c r="I158" s="3" t="s">
        <v>3259</v>
      </c>
      <c r="J158" s="3" t="s">
        <v>388</v>
      </c>
      <c r="K158" s="3" t="s">
        <v>71</v>
      </c>
      <c r="L158" s="3" t="s">
        <v>71</v>
      </c>
      <c r="M158" s="3" t="s">
        <v>75</v>
      </c>
      <c r="N158" s="3" t="s">
        <v>106</v>
      </c>
      <c r="O158" s="3" t="s">
        <v>71</v>
      </c>
      <c r="P158" s="3" t="s">
        <v>71</v>
      </c>
      <c r="Q158" s="3" t="s">
        <v>71</v>
      </c>
      <c r="R158" s="3" t="s">
        <v>71</v>
      </c>
      <c r="S158" s="3" t="s">
        <v>71</v>
      </c>
      <c r="T158" s="3" t="s">
        <v>3260</v>
      </c>
      <c r="U158" s="3" t="s">
        <v>3261</v>
      </c>
      <c r="V158" s="3" t="s">
        <v>3262</v>
      </c>
      <c r="W158" s="3" t="s">
        <v>3263</v>
      </c>
      <c r="X158" s="3" t="s">
        <v>71</v>
      </c>
      <c r="Y158" s="3" t="s">
        <v>3264</v>
      </c>
      <c r="Z158" s="3" t="s">
        <v>3265</v>
      </c>
      <c r="AA158" s="3" t="s">
        <v>3266</v>
      </c>
      <c r="AB158" s="3" t="s">
        <v>3267</v>
      </c>
      <c r="AC158" s="3" t="s">
        <v>3268</v>
      </c>
      <c r="AD158" s="3" t="s">
        <v>3269</v>
      </c>
      <c r="AE158" s="3" t="s">
        <v>3270</v>
      </c>
      <c r="AF158" s="3" t="s">
        <v>71</v>
      </c>
      <c r="AG158" s="3">
        <v>78</v>
      </c>
      <c r="AH158" s="3">
        <v>50</v>
      </c>
      <c r="AI158" s="3">
        <v>51</v>
      </c>
      <c r="AJ158" s="3">
        <v>3</v>
      </c>
      <c r="AK158" s="3">
        <v>78</v>
      </c>
      <c r="AL158" s="3" t="s">
        <v>399</v>
      </c>
      <c r="AM158" s="3" t="s">
        <v>400</v>
      </c>
      <c r="AN158" s="3" t="s">
        <v>401</v>
      </c>
      <c r="AO158" s="3" t="s">
        <v>402</v>
      </c>
      <c r="AP158" s="3" t="s">
        <v>403</v>
      </c>
      <c r="AQ158" s="3" t="s">
        <v>71</v>
      </c>
      <c r="AR158" s="3" t="s">
        <v>404</v>
      </c>
      <c r="AS158" s="3" t="s">
        <v>405</v>
      </c>
      <c r="AT158" s="3" t="s">
        <v>596</v>
      </c>
      <c r="AU158" s="3">
        <v>2016</v>
      </c>
      <c r="AV158" s="3">
        <v>22</v>
      </c>
      <c r="AW158" s="3">
        <v>3</v>
      </c>
      <c r="AX158" s="3" t="s">
        <v>71</v>
      </c>
      <c r="AY158" s="3" t="s">
        <v>71</v>
      </c>
      <c r="AZ158" s="3" t="s">
        <v>71</v>
      </c>
      <c r="BA158" s="3" t="s">
        <v>71</v>
      </c>
      <c r="BB158" s="3">
        <v>1054</v>
      </c>
      <c r="BC158" s="3">
        <v>1074</v>
      </c>
      <c r="BD158" s="3" t="s">
        <v>71</v>
      </c>
      <c r="BE158" s="3" t="s">
        <v>3271</v>
      </c>
      <c r="BF158" s="3" t="s">
        <v>3272</v>
      </c>
      <c r="BG158" s="3" t="s">
        <v>71</v>
      </c>
      <c r="BH158" s="3" t="s">
        <v>71</v>
      </c>
      <c r="BI158" s="3">
        <v>21</v>
      </c>
      <c r="BJ158" s="3" t="s">
        <v>410</v>
      </c>
      <c r="BK158" s="3" t="s">
        <v>98</v>
      </c>
      <c r="BL158" s="3" t="s">
        <v>154</v>
      </c>
      <c r="BM158" s="3" t="s">
        <v>3273</v>
      </c>
      <c r="BN158" s="3">
        <v>26527502</v>
      </c>
      <c r="BO158" s="3" t="s">
        <v>3274</v>
      </c>
      <c r="BP158" s="3" t="s">
        <v>71</v>
      </c>
      <c r="BQ158" s="3" t="s">
        <v>71</v>
      </c>
    </row>
    <row r="159" spans="1:69">
      <c r="A159" s="3" t="s">
        <v>69</v>
      </c>
      <c r="B159" s="3" t="s">
        <v>3275</v>
      </c>
      <c r="C159" s="3" t="s">
        <v>71</v>
      </c>
      <c r="D159" s="3" t="s">
        <v>71</v>
      </c>
      <c r="E159" s="3" t="s">
        <v>71</v>
      </c>
      <c r="F159" s="3" t="s">
        <v>3276</v>
      </c>
      <c r="G159" s="3" t="s">
        <v>71</v>
      </c>
      <c r="H159" s="3" t="s">
        <v>71</v>
      </c>
      <c r="I159" s="3" t="s">
        <v>3277</v>
      </c>
      <c r="J159" s="3" t="s">
        <v>3278</v>
      </c>
      <c r="K159" s="3" t="s">
        <v>71</v>
      </c>
      <c r="L159" s="3" t="s">
        <v>71</v>
      </c>
      <c r="M159" s="3" t="s">
        <v>75</v>
      </c>
      <c r="N159" s="3" t="s">
        <v>106</v>
      </c>
      <c r="O159" s="3" t="s">
        <v>71</v>
      </c>
      <c r="P159" s="3" t="s">
        <v>71</v>
      </c>
      <c r="Q159" s="3" t="s">
        <v>71</v>
      </c>
      <c r="R159" s="3" t="s">
        <v>71</v>
      </c>
      <c r="S159" s="3" t="s">
        <v>71</v>
      </c>
      <c r="T159" s="3" t="s">
        <v>71</v>
      </c>
      <c r="U159" s="3" t="s">
        <v>3279</v>
      </c>
      <c r="V159" s="3" t="s">
        <v>3280</v>
      </c>
      <c r="W159" s="3" t="s">
        <v>3281</v>
      </c>
      <c r="X159" s="3" t="s">
        <v>71</v>
      </c>
      <c r="Y159" s="3" t="s">
        <v>3282</v>
      </c>
      <c r="Z159" s="3" t="s">
        <v>3283</v>
      </c>
      <c r="AA159" s="3" t="s">
        <v>71</v>
      </c>
      <c r="AB159" s="3" t="s">
        <v>71</v>
      </c>
      <c r="AC159" s="3" t="s">
        <v>3284</v>
      </c>
      <c r="AD159" s="3" t="s">
        <v>3284</v>
      </c>
      <c r="AE159" s="3" t="s">
        <v>3285</v>
      </c>
      <c r="AF159" s="3" t="s">
        <v>71</v>
      </c>
      <c r="AG159" s="3">
        <v>45</v>
      </c>
      <c r="AH159" s="3">
        <v>5</v>
      </c>
      <c r="AI159" s="3">
        <v>5</v>
      </c>
      <c r="AJ159" s="3">
        <v>0</v>
      </c>
      <c r="AK159" s="3">
        <v>5</v>
      </c>
      <c r="AL159" s="3" t="s">
        <v>118</v>
      </c>
      <c r="AM159" s="3" t="s">
        <v>119</v>
      </c>
      <c r="AN159" s="3" t="s">
        <v>975</v>
      </c>
      <c r="AO159" s="3" t="s">
        <v>3286</v>
      </c>
      <c r="AP159" s="3" t="s">
        <v>3287</v>
      </c>
      <c r="AQ159" s="3" t="s">
        <v>71</v>
      </c>
      <c r="AR159" s="3" t="s">
        <v>3288</v>
      </c>
      <c r="AS159" s="3" t="s">
        <v>3289</v>
      </c>
      <c r="AT159" s="3" t="s">
        <v>623</v>
      </c>
      <c r="AU159" s="3">
        <v>2015</v>
      </c>
      <c r="AV159" s="3">
        <v>68</v>
      </c>
      <c r="AW159" s="3">
        <v>4</v>
      </c>
      <c r="AX159" s="3" t="s">
        <v>71</v>
      </c>
      <c r="AY159" s="3" t="s">
        <v>71</v>
      </c>
      <c r="AZ159" s="3" t="s">
        <v>71</v>
      </c>
      <c r="BA159" s="3" t="s">
        <v>71</v>
      </c>
      <c r="BB159" s="3">
        <v>729</v>
      </c>
      <c r="BC159" s="3">
        <v>744</v>
      </c>
      <c r="BD159" s="3" t="s">
        <v>71</v>
      </c>
      <c r="BE159" s="3" t="s">
        <v>3290</v>
      </c>
      <c r="BF159" s="3" t="s">
        <v>3291</v>
      </c>
      <c r="BG159" s="3" t="s">
        <v>71</v>
      </c>
      <c r="BH159" s="3" t="s">
        <v>71</v>
      </c>
      <c r="BI159" s="3">
        <v>16</v>
      </c>
      <c r="BJ159" s="3" t="s">
        <v>1152</v>
      </c>
      <c r="BK159" s="3" t="s">
        <v>98</v>
      </c>
      <c r="BL159" s="3" t="s">
        <v>1153</v>
      </c>
      <c r="BM159" s="3" t="s">
        <v>3292</v>
      </c>
      <c r="BN159" s="3">
        <v>25552326</v>
      </c>
      <c r="BO159" s="3" t="s">
        <v>71</v>
      </c>
      <c r="BP159" s="3" t="s">
        <v>71</v>
      </c>
      <c r="BQ159" s="3" t="s">
        <v>71</v>
      </c>
    </row>
    <row r="160" spans="1:69">
      <c r="A160" s="3" t="s">
        <v>69</v>
      </c>
      <c r="B160" s="3" t="s">
        <v>3293</v>
      </c>
      <c r="C160" s="3" t="s">
        <v>71</v>
      </c>
      <c r="D160" s="3" t="s">
        <v>71</v>
      </c>
      <c r="E160" s="3" t="s">
        <v>71</v>
      </c>
      <c r="F160" s="3" t="s">
        <v>3294</v>
      </c>
      <c r="G160" s="3" t="s">
        <v>71</v>
      </c>
      <c r="H160" s="3" t="s">
        <v>71</v>
      </c>
      <c r="I160" s="3" t="s">
        <v>3295</v>
      </c>
      <c r="J160" s="3" t="s">
        <v>344</v>
      </c>
      <c r="K160" s="3" t="s">
        <v>71</v>
      </c>
      <c r="L160" s="3" t="s">
        <v>71</v>
      </c>
      <c r="M160" s="3" t="s">
        <v>75</v>
      </c>
      <c r="N160" s="3" t="s">
        <v>106</v>
      </c>
      <c r="O160" s="3" t="s">
        <v>71</v>
      </c>
      <c r="P160" s="3" t="s">
        <v>71</v>
      </c>
      <c r="Q160" s="3" t="s">
        <v>71</v>
      </c>
      <c r="R160" s="3" t="s">
        <v>71</v>
      </c>
      <c r="S160" s="3" t="s">
        <v>71</v>
      </c>
      <c r="T160" s="3" t="s">
        <v>3296</v>
      </c>
      <c r="U160" s="3" t="s">
        <v>3297</v>
      </c>
      <c r="V160" s="3" t="s">
        <v>3298</v>
      </c>
      <c r="W160" s="3" t="s">
        <v>3299</v>
      </c>
      <c r="X160" s="3" t="s">
        <v>71</v>
      </c>
      <c r="Y160" s="3" t="s">
        <v>3300</v>
      </c>
      <c r="Z160" s="3" t="s">
        <v>3301</v>
      </c>
      <c r="AA160" s="3" t="s">
        <v>3302</v>
      </c>
      <c r="AB160" s="3" t="s">
        <v>71</v>
      </c>
      <c r="AC160" s="3" t="s">
        <v>71</v>
      </c>
      <c r="AD160" s="3" t="s">
        <v>71</v>
      </c>
      <c r="AE160" s="3" t="s">
        <v>71</v>
      </c>
      <c r="AF160" s="3" t="s">
        <v>71</v>
      </c>
      <c r="AG160" s="3">
        <v>114</v>
      </c>
      <c r="AH160" s="3">
        <v>495</v>
      </c>
      <c r="AI160" s="3">
        <v>522</v>
      </c>
      <c r="AJ160" s="3">
        <v>74</v>
      </c>
      <c r="AK160" s="3">
        <v>456</v>
      </c>
      <c r="AL160" s="3" t="s">
        <v>169</v>
      </c>
      <c r="AM160" s="3" t="s">
        <v>170</v>
      </c>
      <c r="AN160" s="3" t="s">
        <v>171</v>
      </c>
      <c r="AO160" s="3" t="s">
        <v>71</v>
      </c>
      <c r="AP160" s="3" t="s">
        <v>352</v>
      </c>
      <c r="AQ160" s="3" t="s">
        <v>71</v>
      </c>
      <c r="AR160" s="3" t="s">
        <v>353</v>
      </c>
      <c r="AS160" s="3" t="s">
        <v>354</v>
      </c>
      <c r="AT160" s="3" t="s">
        <v>623</v>
      </c>
      <c r="AU160" s="3">
        <v>2015</v>
      </c>
      <c r="AV160" s="3">
        <v>7</v>
      </c>
      <c r="AW160" s="3">
        <v>5</v>
      </c>
      <c r="AX160" s="3" t="s">
        <v>71</v>
      </c>
      <c r="AY160" s="3" t="s">
        <v>71</v>
      </c>
      <c r="AZ160" s="3" t="s">
        <v>71</v>
      </c>
      <c r="BA160" s="3" t="s">
        <v>71</v>
      </c>
      <c r="BB160" s="3">
        <v>5875</v>
      </c>
      <c r="BC160" s="3">
        <v>5895</v>
      </c>
      <c r="BD160" s="3" t="s">
        <v>71</v>
      </c>
      <c r="BE160" s="3" t="s">
        <v>3303</v>
      </c>
      <c r="BF160" s="3" t="s">
        <v>3304</v>
      </c>
      <c r="BG160" s="3" t="s">
        <v>71</v>
      </c>
      <c r="BH160" s="3" t="s">
        <v>71</v>
      </c>
      <c r="BI160" s="3">
        <v>21</v>
      </c>
      <c r="BJ160" s="3" t="s">
        <v>358</v>
      </c>
      <c r="BK160" s="3" t="s">
        <v>153</v>
      </c>
      <c r="BL160" s="3" t="s">
        <v>287</v>
      </c>
      <c r="BM160" s="3" t="s">
        <v>3305</v>
      </c>
      <c r="BN160" s="3" t="s">
        <v>71</v>
      </c>
      <c r="BO160" s="3" t="s">
        <v>1195</v>
      </c>
      <c r="BP160" s="3" t="s">
        <v>669</v>
      </c>
      <c r="BQ160" s="3" t="s">
        <v>670</v>
      </c>
    </row>
    <row r="161" spans="1:69">
      <c r="A161" s="1" t="s">
        <v>69</v>
      </c>
      <c r="B161" s="1" t="s">
        <v>3306</v>
      </c>
      <c r="C161" s="1" t="s">
        <v>71</v>
      </c>
      <c r="D161" s="1" t="s">
        <v>71</v>
      </c>
      <c r="E161" s="1" t="s">
        <v>71</v>
      </c>
      <c r="F161" s="1" t="s">
        <v>3307</v>
      </c>
      <c r="G161" s="1" t="s">
        <v>71</v>
      </c>
      <c r="H161" s="1" t="s">
        <v>71</v>
      </c>
      <c r="I161" s="1" t="s">
        <v>3308</v>
      </c>
      <c r="J161" s="1" t="s">
        <v>492</v>
      </c>
      <c r="K161" s="1" t="s">
        <v>71</v>
      </c>
      <c r="L161" s="1" t="s">
        <v>71</v>
      </c>
      <c r="M161" s="1" t="s">
        <v>75</v>
      </c>
      <c r="N161" s="1" t="s">
        <v>106</v>
      </c>
      <c r="O161" s="1" t="s">
        <v>71</v>
      </c>
      <c r="P161" s="1" t="s">
        <v>71</v>
      </c>
      <c r="Q161" s="1" t="s">
        <v>71</v>
      </c>
      <c r="R161" s="1" t="s">
        <v>71</v>
      </c>
      <c r="S161" s="1" t="s">
        <v>71</v>
      </c>
      <c r="T161" s="1" t="s">
        <v>3309</v>
      </c>
      <c r="U161" s="1" t="s">
        <v>3310</v>
      </c>
      <c r="V161" s="1" t="s">
        <v>3311</v>
      </c>
      <c r="W161" s="1" t="s">
        <v>3312</v>
      </c>
      <c r="X161" s="1" t="s">
        <v>71</v>
      </c>
      <c r="Y161" s="1" t="s">
        <v>3313</v>
      </c>
      <c r="Z161" s="1" t="s">
        <v>3314</v>
      </c>
      <c r="AA161" s="1" t="s">
        <v>71</v>
      </c>
      <c r="AB161" s="1" t="s">
        <v>3315</v>
      </c>
      <c r="AC161" s="1" t="s">
        <v>71</v>
      </c>
      <c r="AD161" s="1" t="s">
        <v>71</v>
      </c>
      <c r="AE161" s="1" t="s">
        <v>71</v>
      </c>
      <c r="AF161" s="1" t="s">
        <v>71</v>
      </c>
      <c r="AG161" s="1">
        <v>97</v>
      </c>
      <c r="AH161" s="1">
        <v>3</v>
      </c>
      <c r="AI161" s="1">
        <v>3</v>
      </c>
      <c r="AJ161" s="1">
        <v>4</v>
      </c>
      <c r="AK161" s="1">
        <v>20</v>
      </c>
      <c r="AL161" s="1" t="s">
        <v>329</v>
      </c>
      <c r="AM161" s="1" t="s">
        <v>330</v>
      </c>
      <c r="AN161" s="1" t="s">
        <v>331</v>
      </c>
      <c r="AO161" s="1" t="s">
        <v>503</v>
      </c>
      <c r="AP161" s="1" t="s">
        <v>504</v>
      </c>
      <c r="AQ161" s="1" t="s">
        <v>71</v>
      </c>
      <c r="AR161" s="1" t="s">
        <v>505</v>
      </c>
      <c r="AS161" s="1" t="s">
        <v>506</v>
      </c>
      <c r="AT161" s="1" t="s">
        <v>3316</v>
      </c>
      <c r="AU161" s="1">
        <v>2020</v>
      </c>
      <c r="AV161" s="1">
        <v>738</v>
      </c>
      <c r="AW161" s="1" t="s">
        <v>71</v>
      </c>
      <c r="AX161" s="1" t="s">
        <v>71</v>
      </c>
      <c r="AY161" s="1" t="s">
        <v>71</v>
      </c>
      <c r="AZ161" s="1" t="s">
        <v>71</v>
      </c>
      <c r="BA161" s="1" t="s">
        <v>71</v>
      </c>
      <c r="BB161" s="1" t="s">
        <v>71</v>
      </c>
      <c r="BC161" s="1" t="s">
        <v>71</v>
      </c>
      <c r="BD161" s="1">
        <v>140068</v>
      </c>
      <c r="BE161" s="1" t="s">
        <v>3317</v>
      </c>
      <c r="BF161" s="1" t="s">
        <v>3318</v>
      </c>
      <c r="BG161" s="1" t="s">
        <v>71</v>
      </c>
      <c r="BH161" s="1" t="s">
        <v>71</v>
      </c>
      <c r="BI161" s="1">
        <v>18</v>
      </c>
      <c r="BJ161" s="1" t="s">
        <v>97</v>
      </c>
      <c r="BK161" s="1" t="s">
        <v>153</v>
      </c>
      <c r="BL161" s="1" t="s">
        <v>99</v>
      </c>
      <c r="BM161" s="1" t="s">
        <v>3319</v>
      </c>
      <c r="BN161" s="1">
        <v>32806345</v>
      </c>
      <c r="BO161" s="1" t="s">
        <v>384</v>
      </c>
      <c r="BP161" s="1" t="s">
        <v>71</v>
      </c>
      <c r="BQ161" s="1" t="s">
        <v>71</v>
      </c>
    </row>
    <row r="162" spans="1:69">
      <c r="A162" s="3" t="s">
        <v>69</v>
      </c>
      <c r="B162" s="3" t="s">
        <v>3320</v>
      </c>
      <c r="C162" s="3" t="s">
        <v>71</v>
      </c>
      <c r="D162" s="3" t="s">
        <v>71</v>
      </c>
      <c r="E162" s="3" t="s">
        <v>71</v>
      </c>
      <c r="F162" s="3" t="s">
        <v>3321</v>
      </c>
      <c r="G162" s="3" t="s">
        <v>71</v>
      </c>
      <c r="H162" s="3" t="s">
        <v>71</v>
      </c>
      <c r="I162" s="3" t="s">
        <v>3322</v>
      </c>
      <c r="J162" s="3" t="s">
        <v>2107</v>
      </c>
      <c r="K162" s="3" t="s">
        <v>71</v>
      </c>
      <c r="L162" s="3" t="s">
        <v>71</v>
      </c>
      <c r="M162" s="3" t="s">
        <v>75</v>
      </c>
      <c r="N162" s="3" t="s">
        <v>76</v>
      </c>
      <c r="O162" s="3" t="s">
        <v>71</v>
      </c>
      <c r="P162" s="3" t="s">
        <v>71</v>
      </c>
      <c r="Q162" s="3" t="s">
        <v>71</v>
      </c>
      <c r="R162" s="3" t="s">
        <v>71</v>
      </c>
      <c r="S162" s="3" t="s">
        <v>71</v>
      </c>
      <c r="T162" s="3" t="s">
        <v>3323</v>
      </c>
      <c r="U162" s="3" t="s">
        <v>3324</v>
      </c>
      <c r="V162" s="3" t="s">
        <v>3325</v>
      </c>
      <c r="W162" s="3" t="s">
        <v>3326</v>
      </c>
      <c r="X162" s="3" t="s">
        <v>71</v>
      </c>
      <c r="Y162" s="3" t="s">
        <v>3327</v>
      </c>
      <c r="Z162" s="3" t="s">
        <v>3328</v>
      </c>
      <c r="AA162" s="3" t="s">
        <v>3329</v>
      </c>
      <c r="AB162" s="3" t="s">
        <v>3330</v>
      </c>
      <c r="AC162" s="3" t="s">
        <v>71</v>
      </c>
      <c r="AD162" s="3" t="s">
        <v>71</v>
      </c>
      <c r="AE162" s="3" t="s">
        <v>71</v>
      </c>
      <c r="AF162" s="3" t="s">
        <v>71</v>
      </c>
      <c r="AG162" s="3">
        <v>7</v>
      </c>
      <c r="AH162" s="3">
        <v>13</v>
      </c>
      <c r="AI162" s="3">
        <v>13</v>
      </c>
      <c r="AJ162" s="3">
        <v>1</v>
      </c>
      <c r="AK162" s="3">
        <v>21</v>
      </c>
      <c r="AL162" s="3" t="s">
        <v>3331</v>
      </c>
      <c r="AM162" s="3" t="s">
        <v>193</v>
      </c>
      <c r="AN162" s="3" t="s">
        <v>3332</v>
      </c>
      <c r="AO162" s="3" t="s">
        <v>2117</v>
      </c>
      <c r="AP162" s="3" t="s">
        <v>3333</v>
      </c>
      <c r="AQ162" s="3" t="s">
        <v>71</v>
      </c>
      <c r="AR162" s="3" t="s">
        <v>2118</v>
      </c>
      <c r="AS162" s="3" t="s">
        <v>2119</v>
      </c>
      <c r="AT162" s="3" t="s">
        <v>256</v>
      </c>
      <c r="AU162" s="3">
        <v>2018</v>
      </c>
      <c r="AV162" s="3">
        <v>77</v>
      </c>
      <c r="AW162" s="3">
        <v>4</v>
      </c>
      <c r="AX162" s="3" t="s">
        <v>71</v>
      </c>
      <c r="AY162" s="3" t="s">
        <v>71</v>
      </c>
      <c r="AZ162" s="3" t="s">
        <v>71</v>
      </c>
      <c r="BA162" s="3" t="s">
        <v>71</v>
      </c>
      <c r="BB162" s="3">
        <v>859</v>
      </c>
      <c r="BC162" s="3">
        <v>860</v>
      </c>
      <c r="BD162" s="3" t="s">
        <v>71</v>
      </c>
      <c r="BE162" s="3" t="s">
        <v>3334</v>
      </c>
      <c r="BF162" s="3" t="s">
        <v>3335</v>
      </c>
      <c r="BG162" s="3" t="s">
        <v>71</v>
      </c>
      <c r="BH162" s="3" t="s">
        <v>71</v>
      </c>
      <c r="BI162" s="3">
        <v>2</v>
      </c>
      <c r="BJ162" s="3" t="s">
        <v>767</v>
      </c>
      <c r="BK162" s="3" t="s">
        <v>98</v>
      </c>
      <c r="BL162" s="3" t="s">
        <v>768</v>
      </c>
      <c r="BM162" s="3" t="s">
        <v>3336</v>
      </c>
      <c r="BN162" s="3">
        <v>29488948</v>
      </c>
      <c r="BO162" s="3" t="s">
        <v>1090</v>
      </c>
      <c r="BP162" s="3" t="s">
        <v>71</v>
      </c>
      <c r="BQ162" s="3" t="s">
        <v>71</v>
      </c>
    </row>
    <row r="163" spans="1:69">
      <c r="A163" s="1" t="s">
        <v>69</v>
      </c>
      <c r="B163" s="1" t="s">
        <v>3337</v>
      </c>
      <c r="C163" s="1" t="s">
        <v>71</v>
      </c>
      <c r="D163" s="1" t="s">
        <v>71</v>
      </c>
      <c r="E163" s="1" t="s">
        <v>71</v>
      </c>
      <c r="F163" s="1" t="s">
        <v>3338</v>
      </c>
      <c r="G163" s="1" t="s">
        <v>71</v>
      </c>
      <c r="H163" s="1" t="s">
        <v>71</v>
      </c>
      <c r="I163" s="1" t="s">
        <v>3339</v>
      </c>
      <c r="J163" s="1" t="s">
        <v>2914</v>
      </c>
      <c r="K163" s="1" t="s">
        <v>71</v>
      </c>
      <c r="L163" s="1" t="s">
        <v>71</v>
      </c>
      <c r="M163" s="1" t="s">
        <v>75</v>
      </c>
      <c r="N163" s="1" t="s">
        <v>106</v>
      </c>
      <c r="O163" s="1" t="s">
        <v>71</v>
      </c>
      <c r="P163" s="1" t="s">
        <v>71</v>
      </c>
      <c r="Q163" s="1" t="s">
        <v>71</v>
      </c>
      <c r="R163" s="1" t="s">
        <v>71</v>
      </c>
      <c r="S163" s="1" t="s">
        <v>71</v>
      </c>
      <c r="T163" s="1" t="s">
        <v>3340</v>
      </c>
      <c r="U163" s="1" t="s">
        <v>3341</v>
      </c>
      <c r="V163" s="1" t="s">
        <v>3342</v>
      </c>
      <c r="W163" s="1" t="s">
        <v>3343</v>
      </c>
      <c r="X163" s="1" t="s">
        <v>71</v>
      </c>
      <c r="Y163" s="1" t="s">
        <v>3344</v>
      </c>
      <c r="Z163" s="1" t="s">
        <v>3345</v>
      </c>
      <c r="AA163" s="1" t="s">
        <v>3346</v>
      </c>
      <c r="AB163" s="1" t="s">
        <v>3347</v>
      </c>
      <c r="AC163" s="1" t="s">
        <v>3348</v>
      </c>
      <c r="AD163" s="1" t="s">
        <v>3349</v>
      </c>
      <c r="AE163" s="1" t="s">
        <v>3350</v>
      </c>
      <c r="AF163" s="1" t="s">
        <v>71</v>
      </c>
      <c r="AG163" s="1">
        <v>74</v>
      </c>
      <c r="AH163" s="1">
        <v>16</v>
      </c>
      <c r="AI163" s="1">
        <v>16</v>
      </c>
      <c r="AJ163" s="1">
        <v>5</v>
      </c>
      <c r="AK163" s="1">
        <v>30</v>
      </c>
      <c r="AL163" s="1" t="s">
        <v>303</v>
      </c>
      <c r="AM163" s="1" t="s">
        <v>304</v>
      </c>
      <c r="AN163" s="1" t="s">
        <v>305</v>
      </c>
      <c r="AO163" s="1" t="s">
        <v>2926</v>
      </c>
      <c r="AP163" s="1" t="s">
        <v>2927</v>
      </c>
      <c r="AQ163" s="1" t="s">
        <v>71</v>
      </c>
      <c r="AR163" s="1" t="s">
        <v>2928</v>
      </c>
      <c r="AS163" s="1" t="s">
        <v>2929</v>
      </c>
      <c r="AT163" s="1" t="s">
        <v>623</v>
      </c>
      <c r="AU163" s="1">
        <v>2020</v>
      </c>
      <c r="AV163" s="1">
        <v>62</v>
      </c>
      <c r="AW163" s="1" t="s">
        <v>71</v>
      </c>
      <c r="AX163" s="1" t="s">
        <v>71</v>
      </c>
      <c r="AY163" s="1" t="s">
        <v>71</v>
      </c>
      <c r="AZ163" s="1" t="s">
        <v>71</v>
      </c>
      <c r="BA163" s="1" t="s">
        <v>71</v>
      </c>
      <c r="BB163" s="1" t="s">
        <v>71</v>
      </c>
      <c r="BC163" s="1" t="s">
        <v>71</v>
      </c>
      <c r="BD163" s="1">
        <v>102066</v>
      </c>
      <c r="BE163" s="1" t="s">
        <v>3351</v>
      </c>
      <c r="BF163" s="1" t="s">
        <v>3352</v>
      </c>
      <c r="BG163" s="1" t="s">
        <v>71</v>
      </c>
      <c r="BH163" s="1" t="s">
        <v>71</v>
      </c>
      <c r="BI163" s="1">
        <v>14</v>
      </c>
      <c r="BJ163" s="1" t="s">
        <v>2932</v>
      </c>
      <c r="BK163" s="1" t="s">
        <v>153</v>
      </c>
      <c r="BL163" s="1" t="s">
        <v>2933</v>
      </c>
      <c r="BM163" s="1" t="s">
        <v>3005</v>
      </c>
      <c r="BN163" s="1" t="s">
        <v>71</v>
      </c>
      <c r="BO163" s="1" t="s">
        <v>384</v>
      </c>
      <c r="BP163" s="1" t="s">
        <v>71</v>
      </c>
      <c r="BQ163" s="1" t="s">
        <v>71</v>
      </c>
    </row>
    <row r="164" spans="1:69">
      <c r="A164" s="3" t="s">
        <v>69</v>
      </c>
      <c r="B164" s="3" t="s">
        <v>3353</v>
      </c>
      <c r="C164" s="3" t="s">
        <v>71</v>
      </c>
      <c r="D164" s="3" t="s">
        <v>71</v>
      </c>
      <c r="E164" s="3" t="s">
        <v>71</v>
      </c>
      <c r="F164" s="3" t="s">
        <v>3354</v>
      </c>
      <c r="G164" s="3" t="s">
        <v>71</v>
      </c>
      <c r="H164" s="3" t="s">
        <v>71</v>
      </c>
      <c r="I164" s="3" t="s">
        <v>3355</v>
      </c>
      <c r="J164" s="3" t="s">
        <v>652</v>
      </c>
      <c r="K164" s="3" t="s">
        <v>71</v>
      </c>
      <c r="L164" s="3" t="s">
        <v>71</v>
      </c>
      <c r="M164" s="3" t="s">
        <v>75</v>
      </c>
      <c r="N164" s="3" t="s">
        <v>106</v>
      </c>
      <c r="O164" s="3" t="s">
        <v>71</v>
      </c>
      <c r="P164" s="3" t="s">
        <v>71</v>
      </c>
      <c r="Q164" s="3" t="s">
        <v>71</v>
      </c>
      <c r="R164" s="3" t="s">
        <v>71</v>
      </c>
      <c r="S164" s="3" t="s">
        <v>71</v>
      </c>
      <c r="T164" s="3" t="s">
        <v>71</v>
      </c>
      <c r="U164" s="3" t="s">
        <v>3356</v>
      </c>
      <c r="V164" s="3" t="s">
        <v>3357</v>
      </c>
      <c r="W164" s="3" t="s">
        <v>3358</v>
      </c>
      <c r="X164" s="3" t="s">
        <v>71</v>
      </c>
      <c r="Y164" s="3" t="s">
        <v>3359</v>
      </c>
      <c r="Z164" s="3" t="s">
        <v>3360</v>
      </c>
      <c r="AA164" s="3" t="s">
        <v>3361</v>
      </c>
      <c r="AB164" s="3" t="s">
        <v>3362</v>
      </c>
      <c r="AC164" s="3" t="s">
        <v>3363</v>
      </c>
      <c r="AD164" s="3" t="s">
        <v>3363</v>
      </c>
      <c r="AE164" s="3" t="s">
        <v>3364</v>
      </c>
      <c r="AF164" s="3" t="s">
        <v>71</v>
      </c>
      <c r="AG164" s="3">
        <v>46</v>
      </c>
      <c r="AH164" s="3">
        <v>51</v>
      </c>
      <c r="AI164" s="3">
        <v>51</v>
      </c>
      <c r="AJ164" s="3">
        <v>5</v>
      </c>
      <c r="AK164" s="3">
        <v>93</v>
      </c>
      <c r="AL164" s="3" t="s">
        <v>399</v>
      </c>
      <c r="AM164" s="3" t="s">
        <v>400</v>
      </c>
      <c r="AN164" s="3" t="s">
        <v>401</v>
      </c>
      <c r="AO164" s="3" t="s">
        <v>660</v>
      </c>
      <c r="AP164" s="3" t="s">
        <v>661</v>
      </c>
      <c r="AQ164" s="3" t="s">
        <v>71</v>
      </c>
      <c r="AR164" s="3" t="s">
        <v>662</v>
      </c>
      <c r="AS164" s="3" t="s">
        <v>663</v>
      </c>
      <c r="AT164" s="3" t="s">
        <v>3365</v>
      </c>
      <c r="AU164" s="3">
        <v>2014</v>
      </c>
      <c r="AV164" s="3">
        <v>5</v>
      </c>
      <c r="AW164" s="3">
        <v>6</v>
      </c>
      <c r="AX164" s="3" t="s">
        <v>71</v>
      </c>
      <c r="AY164" s="3" t="s">
        <v>71</v>
      </c>
      <c r="AZ164" s="3" t="s">
        <v>71</v>
      </c>
      <c r="BA164" s="3" t="s">
        <v>71</v>
      </c>
      <c r="BB164" s="3">
        <v>825</v>
      </c>
      <c r="BC164" s="3">
        <v>833</v>
      </c>
      <c r="BD164" s="3" t="s">
        <v>71</v>
      </c>
      <c r="BE164" s="3" t="s">
        <v>3366</v>
      </c>
      <c r="BF164" s="3" t="s">
        <v>3367</v>
      </c>
      <c r="BG164" s="3" t="s">
        <v>71</v>
      </c>
      <c r="BH164" s="3" t="s">
        <v>71</v>
      </c>
      <c r="BI164" s="3">
        <v>9</v>
      </c>
      <c r="BJ164" s="3" t="s">
        <v>667</v>
      </c>
      <c r="BK164" s="3" t="s">
        <v>153</v>
      </c>
      <c r="BL164" s="3" t="s">
        <v>260</v>
      </c>
      <c r="BM164" s="3" t="s">
        <v>3368</v>
      </c>
      <c r="BN164" s="3" t="s">
        <v>71</v>
      </c>
      <c r="BO164" s="3" t="s">
        <v>71</v>
      </c>
      <c r="BP164" s="3" t="s">
        <v>71</v>
      </c>
      <c r="BQ164" s="3" t="s">
        <v>71</v>
      </c>
    </row>
    <row r="165" spans="1:69">
      <c r="A165" s="3" t="s">
        <v>69</v>
      </c>
      <c r="B165" s="3" t="s">
        <v>3369</v>
      </c>
      <c r="C165" s="3" t="s">
        <v>71</v>
      </c>
      <c r="D165" s="3" t="s">
        <v>71</v>
      </c>
      <c r="E165" s="3" t="s">
        <v>71</v>
      </c>
      <c r="F165" s="3" t="s">
        <v>3370</v>
      </c>
      <c r="G165" s="3" t="s">
        <v>71</v>
      </c>
      <c r="H165" s="3" t="s">
        <v>71</v>
      </c>
      <c r="I165" s="3" t="s">
        <v>3371</v>
      </c>
      <c r="J165" s="3" t="s">
        <v>239</v>
      </c>
      <c r="K165" s="3" t="s">
        <v>71</v>
      </c>
      <c r="L165" s="3" t="s">
        <v>71</v>
      </c>
      <c r="M165" s="3" t="s">
        <v>75</v>
      </c>
      <c r="N165" s="3" t="s">
        <v>106</v>
      </c>
      <c r="O165" s="3" t="s">
        <v>71</v>
      </c>
      <c r="P165" s="3" t="s">
        <v>71</v>
      </c>
      <c r="Q165" s="3" t="s">
        <v>71</v>
      </c>
      <c r="R165" s="3" t="s">
        <v>71</v>
      </c>
      <c r="S165" s="3" t="s">
        <v>71</v>
      </c>
      <c r="T165" s="3" t="s">
        <v>3372</v>
      </c>
      <c r="U165" s="3" t="s">
        <v>3373</v>
      </c>
      <c r="V165" s="3" t="s">
        <v>3374</v>
      </c>
      <c r="W165" s="3" t="s">
        <v>3375</v>
      </c>
      <c r="X165" s="3" t="s">
        <v>71</v>
      </c>
      <c r="Y165" s="3" t="s">
        <v>3376</v>
      </c>
      <c r="Z165" s="3" t="s">
        <v>3377</v>
      </c>
      <c r="AA165" s="3" t="s">
        <v>3378</v>
      </c>
      <c r="AB165" s="3" t="s">
        <v>2178</v>
      </c>
      <c r="AC165" s="3" t="s">
        <v>3379</v>
      </c>
      <c r="AD165" s="3" t="s">
        <v>3380</v>
      </c>
      <c r="AE165" s="3" t="s">
        <v>3381</v>
      </c>
      <c r="AF165" s="3" t="s">
        <v>71</v>
      </c>
      <c r="AG165" s="3">
        <v>51</v>
      </c>
      <c r="AH165" s="3">
        <v>497</v>
      </c>
      <c r="AI165" s="3">
        <v>508</v>
      </c>
      <c r="AJ165" s="3">
        <v>80</v>
      </c>
      <c r="AK165" s="3">
        <v>408</v>
      </c>
      <c r="AL165" s="3" t="s">
        <v>742</v>
      </c>
      <c r="AM165" s="3" t="s">
        <v>251</v>
      </c>
      <c r="AN165" s="3" t="s">
        <v>252</v>
      </c>
      <c r="AO165" s="3" t="s">
        <v>253</v>
      </c>
      <c r="AP165" s="3" t="s">
        <v>71</v>
      </c>
      <c r="AQ165" s="3" t="s">
        <v>71</v>
      </c>
      <c r="AR165" s="3" t="s">
        <v>254</v>
      </c>
      <c r="AS165" s="3" t="s">
        <v>255</v>
      </c>
      <c r="AT165" s="3" t="s">
        <v>1845</v>
      </c>
      <c r="AU165" s="3">
        <v>2014</v>
      </c>
      <c r="AV165" s="3">
        <v>9</v>
      </c>
      <c r="AW165" s="3">
        <v>10</v>
      </c>
      <c r="AX165" s="3" t="s">
        <v>71</v>
      </c>
      <c r="AY165" s="3" t="s">
        <v>71</v>
      </c>
      <c r="AZ165" s="3" t="s">
        <v>71</v>
      </c>
      <c r="BA165" s="3" t="s">
        <v>71</v>
      </c>
      <c r="BB165" s="3" t="s">
        <v>71</v>
      </c>
      <c r="BC165" s="3" t="s">
        <v>71</v>
      </c>
      <c r="BD165" s="3">
        <v>105011</v>
      </c>
      <c r="BE165" s="3" t="s">
        <v>3382</v>
      </c>
      <c r="BF165" s="3" t="s">
        <v>3383</v>
      </c>
      <c r="BG165" s="3" t="s">
        <v>71</v>
      </c>
      <c r="BH165" s="3" t="s">
        <v>71</v>
      </c>
      <c r="BI165" s="3">
        <v>9</v>
      </c>
      <c r="BJ165" s="3" t="s">
        <v>259</v>
      </c>
      <c r="BK165" s="3" t="s">
        <v>98</v>
      </c>
      <c r="BL165" s="3" t="s">
        <v>260</v>
      </c>
      <c r="BM165" s="3" t="s">
        <v>3384</v>
      </c>
      <c r="BN165" s="3" t="s">
        <v>71</v>
      </c>
      <c r="BO165" s="3" t="s">
        <v>340</v>
      </c>
      <c r="BP165" s="3" t="s">
        <v>669</v>
      </c>
      <c r="BQ165" s="3" t="s">
        <v>670</v>
      </c>
    </row>
    <row r="166" spans="1:69">
      <c r="A166" s="3" t="s">
        <v>69</v>
      </c>
      <c r="B166" s="3" t="s">
        <v>3385</v>
      </c>
      <c r="C166" s="3" t="s">
        <v>71</v>
      </c>
      <c r="D166" s="3" t="s">
        <v>71</v>
      </c>
      <c r="E166" s="3" t="s">
        <v>71</v>
      </c>
      <c r="F166" s="3" t="s">
        <v>3386</v>
      </c>
      <c r="G166" s="3" t="s">
        <v>71</v>
      </c>
      <c r="H166" s="3" t="s">
        <v>71</v>
      </c>
      <c r="I166" s="3" t="s">
        <v>3387</v>
      </c>
      <c r="J166" s="3" t="s">
        <v>363</v>
      </c>
      <c r="K166" s="3" t="s">
        <v>71</v>
      </c>
      <c r="L166" s="3" t="s">
        <v>71</v>
      </c>
      <c r="M166" s="3" t="s">
        <v>75</v>
      </c>
      <c r="N166" s="3" t="s">
        <v>106</v>
      </c>
      <c r="O166" s="3" t="s">
        <v>71</v>
      </c>
      <c r="P166" s="3" t="s">
        <v>71</v>
      </c>
      <c r="Q166" s="3" t="s">
        <v>71</v>
      </c>
      <c r="R166" s="3" t="s">
        <v>71</v>
      </c>
      <c r="S166" s="3" t="s">
        <v>71</v>
      </c>
      <c r="T166" s="3" t="s">
        <v>3388</v>
      </c>
      <c r="U166" s="3" t="s">
        <v>3389</v>
      </c>
      <c r="V166" s="3" t="s">
        <v>3390</v>
      </c>
      <c r="W166" s="3" t="s">
        <v>3391</v>
      </c>
      <c r="X166" s="3" t="s">
        <v>71</v>
      </c>
      <c r="Y166" s="3" t="s">
        <v>3392</v>
      </c>
      <c r="Z166" s="3" t="s">
        <v>3393</v>
      </c>
      <c r="AA166" s="3" t="s">
        <v>3394</v>
      </c>
      <c r="AB166" s="3" t="s">
        <v>3395</v>
      </c>
      <c r="AC166" s="3" t="s">
        <v>3396</v>
      </c>
      <c r="AD166" s="3" t="s">
        <v>3397</v>
      </c>
      <c r="AE166" s="3" t="s">
        <v>3398</v>
      </c>
      <c r="AF166" s="3" t="s">
        <v>71</v>
      </c>
      <c r="AG166" s="3">
        <v>41</v>
      </c>
      <c r="AH166" s="3">
        <v>34</v>
      </c>
      <c r="AI166" s="3">
        <v>35</v>
      </c>
      <c r="AJ166" s="3">
        <v>0</v>
      </c>
      <c r="AK166" s="3">
        <v>36</v>
      </c>
      <c r="AL166" s="3" t="s">
        <v>118</v>
      </c>
      <c r="AM166" s="3" t="s">
        <v>278</v>
      </c>
      <c r="AN166" s="3" t="s">
        <v>279</v>
      </c>
      <c r="AO166" s="3" t="s">
        <v>374</v>
      </c>
      <c r="AP166" s="3" t="s">
        <v>375</v>
      </c>
      <c r="AQ166" s="3" t="s">
        <v>71</v>
      </c>
      <c r="AR166" s="3" t="s">
        <v>363</v>
      </c>
      <c r="AS166" s="3" t="s">
        <v>376</v>
      </c>
      <c r="AT166" s="3" t="s">
        <v>92</v>
      </c>
      <c r="AU166" s="3">
        <v>2015</v>
      </c>
      <c r="AV166" s="3">
        <v>44</v>
      </c>
      <c r="AW166" s="3" t="s">
        <v>71</v>
      </c>
      <c r="AX166" s="3" t="s">
        <v>71</v>
      </c>
      <c r="AY166" s="3">
        <v>3</v>
      </c>
      <c r="AZ166" s="3" t="s">
        <v>93</v>
      </c>
      <c r="BA166" s="3" t="s">
        <v>71</v>
      </c>
      <c r="BB166" s="3" t="s">
        <v>3399</v>
      </c>
      <c r="BC166" s="3" t="s">
        <v>3400</v>
      </c>
      <c r="BD166" s="3" t="s">
        <v>71</v>
      </c>
      <c r="BE166" s="3" t="s">
        <v>3401</v>
      </c>
      <c r="BF166" s="3" t="s">
        <v>3402</v>
      </c>
      <c r="BG166" s="3" t="s">
        <v>71</v>
      </c>
      <c r="BH166" s="3" t="s">
        <v>71</v>
      </c>
      <c r="BI166" s="3">
        <v>12</v>
      </c>
      <c r="BJ166" s="3" t="s">
        <v>381</v>
      </c>
      <c r="BK166" s="3" t="s">
        <v>98</v>
      </c>
      <c r="BL166" s="3" t="s">
        <v>382</v>
      </c>
      <c r="BM166" s="3" t="s">
        <v>383</v>
      </c>
      <c r="BN166" s="3">
        <v>26022325</v>
      </c>
      <c r="BO166" s="3" t="s">
        <v>384</v>
      </c>
      <c r="BP166" s="3" t="s">
        <v>71</v>
      </c>
      <c r="BQ166" s="3" t="s">
        <v>71</v>
      </c>
    </row>
    <row r="167" spans="1:69">
      <c r="A167" s="1" t="s">
        <v>69</v>
      </c>
      <c r="B167" s="1" t="s">
        <v>3403</v>
      </c>
      <c r="C167" s="1" t="s">
        <v>71</v>
      </c>
      <c r="D167" s="1" t="s">
        <v>71</v>
      </c>
      <c r="E167" s="1" t="s">
        <v>71</v>
      </c>
      <c r="F167" s="1" t="s">
        <v>3404</v>
      </c>
      <c r="G167" s="1" t="s">
        <v>71</v>
      </c>
      <c r="H167" s="1" t="s">
        <v>71</v>
      </c>
      <c r="I167" s="1" t="s">
        <v>3405</v>
      </c>
      <c r="J167" s="1" t="s">
        <v>344</v>
      </c>
      <c r="K167" s="1" t="s">
        <v>71</v>
      </c>
      <c r="L167" s="1" t="s">
        <v>71</v>
      </c>
      <c r="M167" s="1" t="s">
        <v>75</v>
      </c>
      <c r="N167" s="1" t="s">
        <v>106</v>
      </c>
      <c r="O167" s="1" t="s">
        <v>71</v>
      </c>
      <c r="P167" s="1" t="s">
        <v>71</v>
      </c>
      <c r="Q167" s="1" t="s">
        <v>71</v>
      </c>
      <c r="R167" s="1" t="s">
        <v>71</v>
      </c>
      <c r="S167" s="1" t="s">
        <v>71</v>
      </c>
      <c r="T167" s="1" t="s">
        <v>3406</v>
      </c>
      <c r="U167" s="1" t="s">
        <v>3407</v>
      </c>
      <c r="V167" s="1" t="s">
        <v>3408</v>
      </c>
      <c r="W167" s="1" t="s">
        <v>3409</v>
      </c>
      <c r="X167" s="1" t="s">
        <v>71</v>
      </c>
      <c r="Y167" s="1" t="s">
        <v>3410</v>
      </c>
      <c r="Z167" s="1" t="s">
        <v>3411</v>
      </c>
      <c r="AA167" s="1" t="s">
        <v>3412</v>
      </c>
      <c r="AB167" s="1" t="s">
        <v>3413</v>
      </c>
      <c r="AC167" s="1" t="s">
        <v>3414</v>
      </c>
      <c r="AD167" s="1" t="s">
        <v>3414</v>
      </c>
      <c r="AE167" s="1" t="s">
        <v>3415</v>
      </c>
      <c r="AF167" s="1" t="s">
        <v>71</v>
      </c>
      <c r="AG167" s="1">
        <v>83</v>
      </c>
      <c r="AH167" s="1">
        <v>1</v>
      </c>
      <c r="AI167" s="1">
        <v>1</v>
      </c>
      <c r="AJ167" s="1">
        <v>1</v>
      </c>
      <c r="AK167" s="1">
        <v>8</v>
      </c>
      <c r="AL167" s="1" t="s">
        <v>169</v>
      </c>
      <c r="AM167" s="1" t="s">
        <v>170</v>
      </c>
      <c r="AN167" s="1" t="s">
        <v>171</v>
      </c>
      <c r="AO167" s="1" t="s">
        <v>71</v>
      </c>
      <c r="AP167" s="1" t="s">
        <v>352</v>
      </c>
      <c r="AQ167" s="1" t="s">
        <v>71</v>
      </c>
      <c r="AR167" s="1" t="s">
        <v>353</v>
      </c>
      <c r="AS167" s="1" t="s">
        <v>354</v>
      </c>
      <c r="AT167" s="1" t="s">
        <v>3416</v>
      </c>
      <c r="AU167" s="1">
        <v>2019</v>
      </c>
      <c r="AV167" s="1">
        <v>11</v>
      </c>
      <c r="AW167" s="1">
        <v>4</v>
      </c>
      <c r="AX167" s="1" t="s">
        <v>71</v>
      </c>
      <c r="AY167" s="1" t="s">
        <v>71</v>
      </c>
      <c r="AZ167" s="1" t="s">
        <v>71</v>
      </c>
      <c r="BA167" s="1" t="s">
        <v>71</v>
      </c>
      <c r="BB167" s="1" t="s">
        <v>71</v>
      </c>
      <c r="BC167" s="1" t="s">
        <v>71</v>
      </c>
      <c r="BD167" s="1">
        <v>1075</v>
      </c>
      <c r="BE167" s="1" t="s">
        <v>3417</v>
      </c>
      <c r="BF167" s="1" t="s">
        <v>3418</v>
      </c>
      <c r="BG167" s="1" t="s">
        <v>71</v>
      </c>
      <c r="BH167" s="1" t="s">
        <v>71</v>
      </c>
      <c r="BI167" s="1">
        <v>20</v>
      </c>
      <c r="BJ167" s="1" t="s">
        <v>358</v>
      </c>
      <c r="BK167" s="1" t="s">
        <v>153</v>
      </c>
      <c r="BL167" s="1" t="s">
        <v>287</v>
      </c>
      <c r="BM167" s="1" t="s">
        <v>3419</v>
      </c>
      <c r="BN167" s="1" t="s">
        <v>71</v>
      </c>
      <c r="BO167" s="1" t="s">
        <v>179</v>
      </c>
      <c r="BP167" s="1" t="s">
        <v>71</v>
      </c>
      <c r="BQ167" s="1" t="s">
        <v>71</v>
      </c>
    </row>
    <row r="168" spans="1:69">
      <c r="A168" s="1" t="s">
        <v>69</v>
      </c>
      <c r="B168" s="1" t="s">
        <v>3420</v>
      </c>
      <c r="C168" s="1" t="s">
        <v>71</v>
      </c>
      <c r="D168" s="1" t="s">
        <v>71</v>
      </c>
      <c r="E168" s="1" t="s">
        <v>71</v>
      </c>
      <c r="F168" s="1" t="s">
        <v>3421</v>
      </c>
      <c r="G168" s="1" t="s">
        <v>71</v>
      </c>
      <c r="H168" s="1" t="s">
        <v>71</v>
      </c>
      <c r="I168" s="1" t="s">
        <v>3422</v>
      </c>
      <c r="J168" s="1" t="s">
        <v>388</v>
      </c>
      <c r="K168" s="1" t="s">
        <v>71</v>
      </c>
      <c r="L168" s="1" t="s">
        <v>71</v>
      </c>
      <c r="M168" s="1" t="s">
        <v>75</v>
      </c>
      <c r="N168" s="1" t="s">
        <v>76</v>
      </c>
      <c r="O168" s="1" t="s">
        <v>71</v>
      </c>
      <c r="P168" s="1" t="s">
        <v>71</v>
      </c>
      <c r="Q168" s="1" t="s">
        <v>71</v>
      </c>
      <c r="R168" s="1" t="s">
        <v>71</v>
      </c>
      <c r="S168" s="1" t="s">
        <v>71</v>
      </c>
      <c r="T168" s="1" t="s">
        <v>3423</v>
      </c>
      <c r="U168" s="1" t="s">
        <v>3424</v>
      </c>
      <c r="V168" s="1" t="s">
        <v>3425</v>
      </c>
      <c r="W168" s="1" t="s">
        <v>3426</v>
      </c>
      <c r="X168" s="1" t="s">
        <v>71</v>
      </c>
      <c r="Y168" s="1" t="s">
        <v>3427</v>
      </c>
      <c r="Z168" s="1" t="s">
        <v>3428</v>
      </c>
      <c r="AA168" s="1" t="s">
        <v>3429</v>
      </c>
      <c r="AB168" s="1" t="s">
        <v>3430</v>
      </c>
      <c r="AC168" s="1" t="s">
        <v>3431</v>
      </c>
      <c r="AD168" s="1" t="s">
        <v>3432</v>
      </c>
      <c r="AE168" s="1" t="s">
        <v>3431</v>
      </c>
      <c r="AF168" s="1" t="s">
        <v>71</v>
      </c>
      <c r="AG168" s="1">
        <v>163</v>
      </c>
      <c r="AH168" s="1">
        <v>16</v>
      </c>
      <c r="AI168" s="1">
        <v>16</v>
      </c>
      <c r="AJ168" s="1">
        <v>3</v>
      </c>
      <c r="AK168" s="1">
        <v>56</v>
      </c>
      <c r="AL168" s="1" t="s">
        <v>399</v>
      </c>
      <c r="AM168" s="1" t="s">
        <v>400</v>
      </c>
      <c r="AN168" s="1" t="s">
        <v>401</v>
      </c>
      <c r="AO168" s="1" t="s">
        <v>402</v>
      </c>
      <c r="AP168" s="1" t="s">
        <v>403</v>
      </c>
      <c r="AQ168" s="1" t="s">
        <v>71</v>
      </c>
      <c r="AR168" s="1" t="s">
        <v>404</v>
      </c>
      <c r="AS168" s="1" t="s">
        <v>405</v>
      </c>
      <c r="AT168" s="1" t="s">
        <v>596</v>
      </c>
      <c r="AU168" s="1">
        <v>2020</v>
      </c>
      <c r="AV168" s="1">
        <v>26</v>
      </c>
      <c r="AW168" s="1">
        <v>3</v>
      </c>
      <c r="AX168" s="1" t="s">
        <v>71</v>
      </c>
      <c r="AY168" s="1" t="s">
        <v>71</v>
      </c>
      <c r="AZ168" s="1" t="s">
        <v>71</v>
      </c>
      <c r="BA168" s="1" t="s">
        <v>71</v>
      </c>
      <c r="BB168" s="1">
        <v>1118</v>
      </c>
      <c r="BC168" s="1">
        <v>1137</v>
      </c>
      <c r="BD168" s="1" t="s">
        <v>71</v>
      </c>
      <c r="BE168" s="1" t="s">
        <v>3433</v>
      </c>
      <c r="BF168" s="1" t="s">
        <v>3434</v>
      </c>
      <c r="BG168" s="1" t="s">
        <v>71</v>
      </c>
      <c r="BH168" s="1" t="s">
        <v>3435</v>
      </c>
      <c r="BI168" s="1">
        <v>20</v>
      </c>
      <c r="BJ168" s="1" t="s">
        <v>410</v>
      </c>
      <c r="BK168" s="1" t="s">
        <v>98</v>
      </c>
      <c r="BL168" s="1" t="s">
        <v>154</v>
      </c>
      <c r="BM168" s="1" t="s">
        <v>3436</v>
      </c>
      <c r="BN168" s="1">
        <v>31833135</v>
      </c>
      <c r="BO168" s="1" t="s">
        <v>71</v>
      </c>
      <c r="BP168" s="1" t="s">
        <v>71</v>
      </c>
      <c r="BQ168" s="1" t="s">
        <v>71</v>
      </c>
    </row>
    <row r="169" spans="1:69">
      <c r="A169" s="3" t="s">
        <v>69</v>
      </c>
      <c r="B169" s="3" t="s">
        <v>3437</v>
      </c>
      <c r="C169" s="3" t="s">
        <v>71</v>
      </c>
      <c r="D169" s="3" t="s">
        <v>71</v>
      </c>
      <c r="E169" s="3" t="s">
        <v>71</v>
      </c>
      <c r="F169" s="3" t="s">
        <v>3438</v>
      </c>
      <c r="G169" s="3" t="s">
        <v>71</v>
      </c>
      <c r="H169" s="3" t="s">
        <v>71</v>
      </c>
      <c r="I169" s="3" t="s">
        <v>3439</v>
      </c>
      <c r="J169" s="3" t="s">
        <v>3440</v>
      </c>
      <c r="K169" s="3" t="s">
        <v>71</v>
      </c>
      <c r="L169" s="3" t="s">
        <v>71</v>
      </c>
      <c r="M169" s="3" t="s">
        <v>75</v>
      </c>
      <c r="N169" s="3" t="s">
        <v>106</v>
      </c>
      <c r="O169" s="3" t="s">
        <v>71</v>
      </c>
      <c r="P169" s="3" t="s">
        <v>71</v>
      </c>
      <c r="Q169" s="3" t="s">
        <v>71</v>
      </c>
      <c r="R169" s="3" t="s">
        <v>71</v>
      </c>
      <c r="S169" s="3" t="s">
        <v>71</v>
      </c>
      <c r="T169" s="3" t="s">
        <v>3441</v>
      </c>
      <c r="U169" s="3" t="s">
        <v>3442</v>
      </c>
      <c r="V169" s="3" t="s">
        <v>3443</v>
      </c>
      <c r="W169" s="3" t="s">
        <v>3444</v>
      </c>
      <c r="X169" s="3" t="s">
        <v>71</v>
      </c>
      <c r="Y169" s="3" t="s">
        <v>3445</v>
      </c>
      <c r="Z169" s="3" t="s">
        <v>3446</v>
      </c>
      <c r="AA169" s="3" t="s">
        <v>3447</v>
      </c>
      <c r="AB169" s="3" t="s">
        <v>3448</v>
      </c>
      <c r="AC169" s="3" t="s">
        <v>3449</v>
      </c>
      <c r="AD169" s="3" t="s">
        <v>3450</v>
      </c>
      <c r="AE169" s="3" t="s">
        <v>3451</v>
      </c>
      <c r="AF169" s="3" t="s">
        <v>71</v>
      </c>
      <c r="AG169" s="3">
        <v>40</v>
      </c>
      <c r="AH169" s="3">
        <v>75</v>
      </c>
      <c r="AI169" s="3">
        <v>75</v>
      </c>
      <c r="AJ169" s="3">
        <v>0</v>
      </c>
      <c r="AK169" s="3">
        <v>93</v>
      </c>
      <c r="AL169" s="3" t="s">
        <v>118</v>
      </c>
      <c r="AM169" s="3" t="s">
        <v>278</v>
      </c>
      <c r="AN169" s="3" t="s">
        <v>279</v>
      </c>
      <c r="AO169" s="3" t="s">
        <v>3452</v>
      </c>
      <c r="AP169" s="3" t="s">
        <v>3453</v>
      </c>
      <c r="AQ169" s="3" t="s">
        <v>71</v>
      </c>
      <c r="AR169" s="3" t="s">
        <v>3454</v>
      </c>
      <c r="AS169" s="3" t="s">
        <v>3455</v>
      </c>
      <c r="AT169" s="3" t="s">
        <v>256</v>
      </c>
      <c r="AU169" s="3">
        <v>2015</v>
      </c>
      <c r="AV169" s="3">
        <v>20</v>
      </c>
      <c r="AW169" s="3">
        <v>2</v>
      </c>
      <c r="AX169" s="3" t="s">
        <v>71</v>
      </c>
      <c r="AY169" s="3" t="s">
        <v>71</v>
      </c>
      <c r="AZ169" s="3" t="s">
        <v>71</v>
      </c>
      <c r="BA169" s="3" t="s">
        <v>71</v>
      </c>
      <c r="BB169" s="3">
        <v>277</v>
      </c>
      <c r="BC169" s="3">
        <v>293</v>
      </c>
      <c r="BD169" s="3" t="s">
        <v>71</v>
      </c>
      <c r="BE169" s="3" t="s">
        <v>3456</v>
      </c>
      <c r="BF169" s="3" t="s">
        <v>3457</v>
      </c>
      <c r="BG169" s="3" t="s">
        <v>71</v>
      </c>
      <c r="BH169" s="3" t="s">
        <v>71</v>
      </c>
      <c r="BI169" s="3">
        <v>17</v>
      </c>
      <c r="BJ169" s="3" t="s">
        <v>97</v>
      </c>
      <c r="BK169" s="3" t="s">
        <v>153</v>
      </c>
      <c r="BL169" s="3" t="s">
        <v>99</v>
      </c>
      <c r="BM169" s="3" t="s">
        <v>3458</v>
      </c>
      <c r="BN169" s="3" t="s">
        <v>71</v>
      </c>
      <c r="BO169" s="3" t="s">
        <v>156</v>
      </c>
      <c r="BP169" s="3" t="s">
        <v>71</v>
      </c>
      <c r="BQ169" s="3" t="s">
        <v>71</v>
      </c>
    </row>
    <row r="170" spans="1:69">
      <c r="A170" s="1" t="s">
        <v>69</v>
      </c>
      <c r="B170" s="1" t="s">
        <v>3459</v>
      </c>
      <c r="C170" s="1" t="s">
        <v>71</v>
      </c>
      <c r="D170" s="1" t="s">
        <v>71</v>
      </c>
      <c r="E170" s="1" t="s">
        <v>71</v>
      </c>
      <c r="F170" s="1" t="s">
        <v>3460</v>
      </c>
      <c r="G170" s="1" t="s">
        <v>71</v>
      </c>
      <c r="H170" s="1" t="s">
        <v>71</v>
      </c>
      <c r="I170" s="1" t="s">
        <v>3461</v>
      </c>
      <c r="J170" s="1" t="s">
        <v>2324</v>
      </c>
      <c r="K170" s="1" t="s">
        <v>71</v>
      </c>
      <c r="L170" s="1" t="s">
        <v>71</v>
      </c>
      <c r="M170" s="1" t="s">
        <v>75</v>
      </c>
      <c r="N170" s="1" t="s">
        <v>76</v>
      </c>
      <c r="O170" s="1" t="s">
        <v>71</v>
      </c>
      <c r="P170" s="1" t="s">
        <v>71</v>
      </c>
      <c r="Q170" s="1" t="s">
        <v>71</v>
      </c>
      <c r="R170" s="1" t="s">
        <v>71</v>
      </c>
      <c r="S170" s="1" t="s">
        <v>71</v>
      </c>
      <c r="T170" s="1" t="s">
        <v>3462</v>
      </c>
      <c r="U170" s="1" t="s">
        <v>3463</v>
      </c>
      <c r="V170" s="1" t="s">
        <v>3464</v>
      </c>
      <c r="W170" s="1" t="s">
        <v>3465</v>
      </c>
      <c r="X170" s="1" t="s">
        <v>71</v>
      </c>
      <c r="Y170" s="1" t="s">
        <v>3466</v>
      </c>
      <c r="Z170" s="1" t="s">
        <v>3467</v>
      </c>
      <c r="AA170" s="1" t="s">
        <v>3468</v>
      </c>
      <c r="AB170" s="1" t="s">
        <v>3469</v>
      </c>
      <c r="AC170" s="1" t="s">
        <v>3470</v>
      </c>
      <c r="AD170" s="1" t="s">
        <v>3471</v>
      </c>
      <c r="AE170" s="1" t="s">
        <v>3472</v>
      </c>
      <c r="AF170" s="1" t="s">
        <v>71</v>
      </c>
      <c r="AG170" s="1">
        <v>164</v>
      </c>
      <c r="AH170" s="1">
        <v>16</v>
      </c>
      <c r="AI170" s="1">
        <v>16</v>
      </c>
      <c r="AJ170" s="1">
        <v>7</v>
      </c>
      <c r="AK170" s="1">
        <v>33</v>
      </c>
      <c r="AL170" s="1" t="s">
        <v>399</v>
      </c>
      <c r="AM170" s="1" t="s">
        <v>400</v>
      </c>
      <c r="AN170" s="1" t="s">
        <v>401</v>
      </c>
      <c r="AO170" s="1" t="s">
        <v>2336</v>
      </c>
      <c r="AP170" s="1" t="s">
        <v>2337</v>
      </c>
      <c r="AQ170" s="1" t="s">
        <v>71</v>
      </c>
      <c r="AR170" s="1" t="s">
        <v>2338</v>
      </c>
      <c r="AS170" s="1" t="s">
        <v>2339</v>
      </c>
      <c r="AT170" s="1" t="s">
        <v>844</v>
      </c>
      <c r="AU170" s="1">
        <v>2020</v>
      </c>
      <c r="AV170" s="1">
        <v>39</v>
      </c>
      <c r="AW170" s="1">
        <v>8</v>
      </c>
      <c r="AX170" s="1" t="s">
        <v>71</v>
      </c>
      <c r="AY170" s="1" t="s">
        <v>71</v>
      </c>
      <c r="AZ170" s="1" t="s">
        <v>71</v>
      </c>
      <c r="BA170" s="1" t="s">
        <v>71</v>
      </c>
      <c r="BB170" s="1">
        <v>1485</v>
      </c>
      <c r="BC170" s="1">
        <v>1505</v>
      </c>
      <c r="BD170" s="1" t="s">
        <v>71</v>
      </c>
      <c r="BE170" s="1" t="s">
        <v>3473</v>
      </c>
      <c r="BF170" s="1" t="s">
        <v>3474</v>
      </c>
      <c r="BG170" s="1" t="s">
        <v>71</v>
      </c>
      <c r="BH170" s="1" t="s">
        <v>3475</v>
      </c>
      <c r="BI170" s="1">
        <v>21</v>
      </c>
      <c r="BJ170" s="1" t="s">
        <v>1152</v>
      </c>
      <c r="BK170" s="1" t="s">
        <v>98</v>
      </c>
      <c r="BL170" s="1" t="s">
        <v>1153</v>
      </c>
      <c r="BM170" s="1" t="s">
        <v>3476</v>
      </c>
      <c r="BN170" s="1">
        <v>32474951</v>
      </c>
      <c r="BO170" s="1" t="s">
        <v>289</v>
      </c>
      <c r="BP170" s="1" t="s">
        <v>71</v>
      </c>
      <c r="BQ170" s="1" t="s">
        <v>71</v>
      </c>
    </row>
    <row r="171" spans="1:69">
      <c r="A171" s="1" t="s">
        <v>69</v>
      </c>
      <c r="B171" s="1" t="s">
        <v>3477</v>
      </c>
      <c r="C171" s="1" t="s">
        <v>71</v>
      </c>
      <c r="D171" s="1" t="s">
        <v>71</v>
      </c>
      <c r="E171" s="1" t="s">
        <v>71</v>
      </c>
      <c r="F171" s="1" t="s">
        <v>3478</v>
      </c>
      <c r="G171" s="1" t="s">
        <v>71</v>
      </c>
      <c r="H171" s="1" t="s">
        <v>71</v>
      </c>
      <c r="I171" s="1" t="s">
        <v>3479</v>
      </c>
      <c r="J171" s="1" t="s">
        <v>3480</v>
      </c>
      <c r="K171" s="1" t="s">
        <v>71</v>
      </c>
      <c r="L171" s="1" t="s">
        <v>71</v>
      </c>
      <c r="M171" s="1" t="s">
        <v>75</v>
      </c>
      <c r="N171" s="1" t="s">
        <v>76</v>
      </c>
      <c r="O171" s="1" t="s">
        <v>71</v>
      </c>
      <c r="P171" s="1" t="s">
        <v>71</v>
      </c>
      <c r="Q171" s="1" t="s">
        <v>71</v>
      </c>
      <c r="R171" s="1" t="s">
        <v>71</v>
      </c>
      <c r="S171" s="1" t="s">
        <v>71</v>
      </c>
      <c r="T171" s="1" t="s">
        <v>3481</v>
      </c>
      <c r="U171" s="1" t="s">
        <v>3482</v>
      </c>
      <c r="V171" s="1" t="s">
        <v>3483</v>
      </c>
      <c r="W171" s="1" t="s">
        <v>3484</v>
      </c>
      <c r="X171" s="1" t="s">
        <v>71</v>
      </c>
      <c r="Y171" s="1" t="s">
        <v>3485</v>
      </c>
      <c r="Z171" s="1" t="s">
        <v>3486</v>
      </c>
      <c r="AA171" s="1" t="s">
        <v>71</v>
      </c>
      <c r="AB171" s="1" t="s">
        <v>71</v>
      </c>
      <c r="AC171" s="1" t="s">
        <v>71</v>
      </c>
      <c r="AD171" s="1" t="s">
        <v>71</v>
      </c>
      <c r="AE171" s="1" t="s">
        <v>71</v>
      </c>
      <c r="AF171" s="1" t="s">
        <v>71</v>
      </c>
      <c r="AG171" s="1">
        <v>152</v>
      </c>
      <c r="AH171" s="1">
        <v>23</v>
      </c>
      <c r="AI171" s="1">
        <v>24</v>
      </c>
      <c r="AJ171" s="1">
        <v>12</v>
      </c>
      <c r="AK171" s="1">
        <v>36</v>
      </c>
      <c r="AL171" s="1" t="s">
        <v>3487</v>
      </c>
      <c r="AM171" s="1" t="s">
        <v>3488</v>
      </c>
      <c r="AN171" s="1" t="s">
        <v>3489</v>
      </c>
      <c r="AO171" s="1" t="s">
        <v>3490</v>
      </c>
      <c r="AP171" s="1" t="s">
        <v>3491</v>
      </c>
      <c r="AQ171" s="1" t="s">
        <v>71</v>
      </c>
      <c r="AR171" s="1" t="s">
        <v>3492</v>
      </c>
      <c r="AS171" s="1" t="s">
        <v>3493</v>
      </c>
      <c r="AT171" s="1" t="s">
        <v>125</v>
      </c>
      <c r="AU171" s="1">
        <v>2020</v>
      </c>
      <c r="AV171" s="1">
        <v>180</v>
      </c>
      <c r="AW171" s="1" t="s">
        <v>71</v>
      </c>
      <c r="AX171" s="1" t="s">
        <v>71</v>
      </c>
      <c r="AY171" s="1" t="s">
        <v>71</v>
      </c>
      <c r="AZ171" s="1" t="s">
        <v>71</v>
      </c>
      <c r="BA171" s="1" t="s">
        <v>71</v>
      </c>
      <c r="BB171" s="1" t="s">
        <v>71</v>
      </c>
      <c r="BC171" s="1" t="s">
        <v>71</v>
      </c>
      <c r="BD171" s="1">
        <v>108797</v>
      </c>
      <c r="BE171" s="1" t="s">
        <v>3494</v>
      </c>
      <c r="BF171" s="1" t="s">
        <v>3495</v>
      </c>
      <c r="BG171" s="1" t="s">
        <v>71</v>
      </c>
      <c r="BH171" s="1" t="s">
        <v>71</v>
      </c>
      <c r="BI171" s="1">
        <v>11</v>
      </c>
      <c r="BJ171" s="1" t="s">
        <v>1724</v>
      </c>
      <c r="BK171" s="1" t="s">
        <v>153</v>
      </c>
      <c r="BL171" s="1" t="s">
        <v>1725</v>
      </c>
      <c r="BM171" s="1" t="s">
        <v>3496</v>
      </c>
      <c r="BN171" s="1">
        <v>31761335</v>
      </c>
      <c r="BO171" s="1" t="s">
        <v>71</v>
      </c>
      <c r="BP171" s="1" t="s">
        <v>71</v>
      </c>
      <c r="BQ171" s="1" t="s">
        <v>71</v>
      </c>
    </row>
    <row r="172" spans="1:69">
      <c r="A172" s="3" t="s">
        <v>69</v>
      </c>
      <c r="B172" s="3" t="s">
        <v>3497</v>
      </c>
      <c r="C172" s="3" t="s">
        <v>71</v>
      </c>
      <c r="D172" s="3" t="s">
        <v>71</v>
      </c>
      <c r="E172" s="3" t="s">
        <v>71</v>
      </c>
      <c r="F172" s="3" t="s">
        <v>3498</v>
      </c>
      <c r="G172" s="3" t="s">
        <v>71</v>
      </c>
      <c r="H172" s="3" t="s">
        <v>71</v>
      </c>
      <c r="I172" s="3" t="s">
        <v>3499</v>
      </c>
      <c r="J172" s="3" t="s">
        <v>3500</v>
      </c>
      <c r="K172" s="3" t="s">
        <v>71</v>
      </c>
      <c r="L172" s="3" t="s">
        <v>71</v>
      </c>
      <c r="M172" s="3" t="s">
        <v>75</v>
      </c>
      <c r="N172" s="3" t="s">
        <v>106</v>
      </c>
      <c r="O172" s="3" t="s">
        <v>71</v>
      </c>
      <c r="P172" s="3" t="s">
        <v>71</v>
      </c>
      <c r="Q172" s="3" t="s">
        <v>71</v>
      </c>
      <c r="R172" s="3" t="s">
        <v>71</v>
      </c>
      <c r="S172" s="3" t="s">
        <v>71</v>
      </c>
      <c r="T172" s="3" t="s">
        <v>3501</v>
      </c>
      <c r="U172" s="3" t="s">
        <v>3502</v>
      </c>
      <c r="V172" s="3" t="s">
        <v>3503</v>
      </c>
      <c r="W172" s="3" t="s">
        <v>3504</v>
      </c>
      <c r="X172" s="3" t="s">
        <v>71</v>
      </c>
      <c r="Y172" s="3" t="s">
        <v>3505</v>
      </c>
      <c r="Z172" s="3" t="s">
        <v>3506</v>
      </c>
      <c r="AA172" s="3" t="s">
        <v>3507</v>
      </c>
      <c r="AB172" s="3" t="s">
        <v>3508</v>
      </c>
      <c r="AC172" s="3" t="s">
        <v>3509</v>
      </c>
      <c r="AD172" s="3" t="s">
        <v>3510</v>
      </c>
      <c r="AE172" s="3" t="s">
        <v>3511</v>
      </c>
      <c r="AF172" s="3" t="s">
        <v>71</v>
      </c>
      <c r="AG172" s="3">
        <v>42</v>
      </c>
      <c r="AH172" s="3">
        <v>20</v>
      </c>
      <c r="AI172" s="3">
        <v>21</v>
      </c>
      <c r="AJ172" s="3">
        <v>11</v>
      </c>
      <c r="AK172" s="3">
        <v>71</v>
      </c>
      <c r="AL172" s="3" t="s">
        <v>760</v>
      </c>
      <c r="AM172" s="3" t="s">
        <v>304</v>
      </c>
      <c r="AN172" s="3" t="s">
        <v>761</v>
      </c>
      <c r="AO172" s="3" t="s">
        <v>3512</v>
      </c>
      <c r="AP172" s="3" t="s">
        <v>3513</v>
      </c>
      <c r="AQ172" s="3" t="s">
        <v>71</v>
      </c>
      <c r="AR172" s="3" t="s">
        <v>3514</v>
      </c>
      <c r="AS172" s="3" t="s">
        <v>3515</v>
      </c>
      <c r="AT172" s="3" t="s">
        <v>174</v>
      </c>
      <c r="AU172" s="3">
        <v>2016</v>
      </c>
      <c r="AV172" s="3">
        <v>94</v>
      </c>
      <c r="AW172" s="3" t="s">
        <v>71</v>
      </c>
      <c r="AX172" s="3" t="s">
        <v>71</v>
      </c>
      <c r="AY172" s="3" t="s">
        <v>71</v>
      </c>
      <c r="AZ172" s="3" t="s">
        <v>71</v>
      </c>
      <c r="BA172" s="3" t="s">
        <v>71</v>
      </c>
      <c r="BB172" s="3">
        <v>388</v>
      </c>
      <c r="BC172" s="3">
        <v>395</v>
      </c>
      <c r="BD172" s="3" t="s">
        <v>71</v>
      </c>
      <c r="BE172" s="3" t="s">
        <v>3516</v>
      </c>
      <c r="BF172" s="3" t="s">
        <v>3517</v>
      </c>
      <c r="BG172" s="3" t="s">
        <v>71</v>
      </c>
      <c r="BH172" s="3" t="s">
        <v>71</v>
      </c>
      <c r="BI172" s="3">
        <v>8</v>
      </c>
      <c r="BJ172" s="3" t="s">
        <v>97</v>
      </c>
      <c r="BK172" s="3" t="s">
        <v>98</v>
      </c>
      <c r="BL172" s="3" t="s">
        <v>99</v>
      </c>
      <c r="BM172" s="3" t="s">
        <v>3518</v>
      </c>
      <c r="BN172" s="3">
        <v>27349833</v>
      </c>
      <c r="BO172" s="3" t="s">
        <v>1090</v>
      </c>
      <c r="BP172" s="3" t="s">
        <v>71</v>
      </c>
      <c r="BQ172" s="3" t="s">
        <v>71</v>
      </c>
    </row>
    <row r="173" spans="1:69">
      <c r="A173" s="1" t="s">
        <v>69</v>
      </c>
      <c r="B173" s="1" t="s">
        <v>3519</v>
      </c>
      <c r="C173" s="1" t="s">
        <v>71</v>
      </c>
      <c r="D173" s="1" t="s">
        <v>71</v>
      </c>
      <c r="E173" s="1" t="s">
        <v>71</v>
      </c>
      <c r="F173" s="1" t="s">
        <v>3520</v>
      </c>
      <c r="G173" s="1" t="s">
        <v>71</v>
      </c>
      <c r="H173" s="1" t="s">
        <v>71</v>
      </c>
      <c r="I173" s="1" t="s">
        <v>3521</v>
      </c>
      <c r="J173" s="1" t="s">
        <v>3480</v>
      </c>
      <c r="K173" s="1" t="s">
        <v>71</v>
      </c>
      <c r="L173" s="1" t="s">
        <v>71</v>
      </c>
      <c r="M173" s="1" t="s">
        <v>75</v>
      </c>
      <c r="N173" s="1" t="s">
        <v>76</v>
      </c>
      <c r="O173" s="1" t="s">
        <v>71</v>
      </c>
      <c r="P173" s="1" t="s">
        <v>71</v>
      </c>
      <c r="Q173" s="1" t="s">
        <v>71</v>
      </c>
      <c r="R173" s="1" t="s">
        <v>71</v>
      </c>
      <c r="S173" s="1" t="s">
        <v>71</v>
      </c>
      <c r="T173" s="1" t="s">
        <v>3522</v>
      </c>
      <c r="U173" s="1" t="s">
        <v>3523</v>
      </c>
      <c r="V173" s="1" t="s">
        <v>3524</v>
      </c>
      <c r="W173" s="1" t="s">
        <v>3525</v>
      </c>
      <c r="X173" s="1" t="s">
        <v>71</v>
      </c>
      <c r="Y173" s="1" t="s">
        <v>3526</v>
      </c>
      <c r="Z173" s="1" t="s">
        <v>3527</v>
      </c>
      <c r="AA173" s="1" t="s">
        <v>3528</v>
      </c>
      <c r="AB173" s="1" t="s">
        <v>3529</v>
      </c>
      <c r="AC173" s="1" t="s">
        <v>71</v>
      </c>
      <c r="AD173" s="1" t="s">
        <v>71</v>
      </c>
      <c r="AE173" s="1" t="s">
        <v>71</v>
      </c>
      <c r="AF173" s="1" t="s">
        <v>71</v>
      </c>
      <c r="AG173" s="1">
        <v>186</v>
      </c>
      <c r="AH173" s="1">
        <v>33</v>
      </c>
      <c r="AI173" s="1">
        <v>33</v>
      </c>
      <c r="AJ173" s="1">
        <v>4</v>
      </c>
      <c r="AK173" s="1">
        <v>34</v>
      </c>
      <c r="AL173" s="1" t="s">
        <v>3487</v>
      </c>
      <c r="AM173" s="1" t="s">
        <v>3488</v>
      </c>
      <c r="AN173" s="1" t="s">
        <v>3489</v>
      </c>
      <c r="AO173" s="1" t="s">
        <v>3490</v>
      </c>
      <c r="AP173" s="1" t="s">
        <v>3491</v>
      </c>
      <c r="AQ173" s="1" t="s">
        <v>71</v>
      </c>
      <c r="AR173" s="1" t="s">
        <v>3492</v>
      </c>
      <c r="AS173" s="1" t="s">
        <v>3493</v>
      </c>
      <c r="AT173" s="1" t="s">
        <v>596</v>
      </c>
      <c r="AU173" s="1">
        <v>2020</v>
      </c>
      <c r="AV173" s="1">
        <v>182</v>
      </c>
      <c r="AW173" s="1" t="s">
        <v>71</v>
      </c>
      <c r="AX173" s="1" t="s">
        <v>71</v>
      </c>
      <c r="AY173" s="1" t="s">
        <v>71</v>
      </c>
      <c r="AZ173" s="1" t="s">
        <v>71</v>
      </c>
      <c r="BA173" s="1" t="s">
        <v>71</v>
      </c>
      <c r="BB173" s="1" t="s">
        <v>71</v>
      </c>
      <c r="BC173" s="1" t="s">
        <v>71</v>
      </c>
      <c r="BD173" s="1">
        <v>109107</v>
      </c>
      <c r="BE173" s="1" t="s">
        <v>3530</v>
      </c>
      <c r="BF173" s="1" t="s">
        <v>3531</v>
      </c>
      <c r="BG173" s="1" t="s">
        <v>71</v>
      </c>
      <c r="BH173" s="1" t="s">
        <v>71</v>
      </c>
      <c r="BI173" s="1">
        <v>14</v>
      </c>
      <c r="BJ173" s="1" t="s">
        <v>1724</v>
      </c>
      <c r="BK173" s="1" t="s">
        <v>153</v>
      </c>
      <c r="BL173" s="1" t="s">
        <v>1725</v>
      </c>
      <c r="BM173" s="1" t="s">
        <v>3532</v>
      </c>
      <c r="BN173" s="1">
        <v>32069750</v>
      </c>
      <c r="BO173" s="1" t="s">
        <v>71</v>
      </c>
      <c r="BP173" s="1" t="s">
        <v>71</v>
      </c>
      <c r="BQ173" s="1" t="s">
        <v>71</v>
      </c>
    </row>
    <row r="174" spans="1:69">
      <c r="A174" s="3" t="s">
        <v>69</v>
      </c>
      <c r="B174" s="3" t="s">
        <v>3533</v>
      </c>
      <c r="C174" s="3" t="s">
        <v>71</v>
      </c>
      <c r="D174" s="3" t="s">
        <v>71</v>
      </c>
      <c r="E174" s="3" t="s">
        <v>71</v>
      </c>
      <c r="F174" s="3" t="s">
        <v>3534</v>
      </c>
      <c r="G174" s="3" t="s">
        <v>71</v>
      </c>
      <c r="H174" s="3" t="s">
        <v>71</v>
      </c>
      <c r="I174" s="3" t="s">
        <v>3535</v>
      </c>
      <c r="J174" s="3" t="s">
        <v>1913</v>
      </c>
      <c r="K174" s="3" t="s">
        <v>71</v>
      </c>
      <c r="L174" s="3" t="s">
        <v>71</v>
      </c>
      <c r="M174" s="3" t="s">
        <v>75</v>
      </c>
      <c r="N174" s="3" t="s">
        <v>106</v>
      </c>
      <c r="O174" s="3" t="s">
        <v>71</v>
      </c>
      <c r="P174" s="3" t="s">
        <v>71</v>
      </c>
      <c r="Q174" s="3" t="s">
        <v>71</v>
      </c>
      <c r="R174" s="3" t="s">
        <v>71</v>
      </c>
      <c r="S174" s="3" t="s">
        <v>71</v>
      </c>
      <c r="T174" s="3" t="s">
        <v>3536</v>
      </c>
      <c r="U174" s="3" t="s">
        <v>3537</v>
      </c>
      <c r="V174" s="3" t="s">
        <v>3538</v>
      </c>
      <c r="W174" s="3" t="s">
        <v>3539</v>
      </c>
      <c r="X174" s="3" t="s">
        <v>71</v>
      </c>
      <c r="Y174" s="3" t="s">
        <v>3540</v>
      </c>
      <c r="Z174" s="3" t="s">
        <v>3541</v>
      </c>
      <c r="AA174" s="3" t="s">
        <v>71</v>
      </c>
      <c r="AB174" s="3" t="s">
        <v>71</v>
      </c>
      <c r="AC174" s="3" t="s">
        <v>71</v>
      </c>
      <c r="AD174" s="3" t="s">
        <v>71</v>
      </c>
      <c r="AE174" s="3" t="s">
        <v>71</v>
      </c>
      <c r="AF174" s="3" t="s">
        <v>71</v>
      </c>
      <c r="AG174" s="3">
        <v>47</v>
      </c>
      <c r="AH174" s="3">
        <v>71</v>
      </c>
      <c r="AI174" s="3">
        <v>74</v>
      </c>
      <c r="AJ174" s="3">
        <v>7</v>
      </c>
      <c r="AK174" s="3">
        <v>110</v>
      </c>
      <c r="AL174" s="3" t="s">
        <v>118</v>
      </c>
      <c r="AM174" s="3" t="s">
        <v>119</v>
      </c>
      <c r="AN174" s="3" t="s">
        <v>975</v>
      </c>
      <c r="AO174" s="3" t="s">
        <v>1924</v>
      </c>
      <c r="AP174" s="3" t="s">
        <v>1925</v>
      </c>
      <c r="AQ174" s="3" t="s">
        <v>71</v>
      </c>
      <c r="AR174" s="3" t="s">
        <v>1926</v>
      </c>
      <c r="AS174" s="3" t="s">
        <v>1927</v>
      </c>
      <c r="AT174" s="3" t="s">
        <v>125</v>
      </c>
      <c r="AU174" s="3">
        <v>2015</v>
      </c>
      <c r="AV174" s="3">
        <v>73</v>
      </c>
      <c r="AW174" s="3">
        <v>2</v>
      </c>
      <c r="AX174" s="3" t="s">
        <v>71</v>
      </c>
      <c r="AY174" s="3" t="s">
        <v>71</v>
      </c>
      <c r="AZ174" s="3" t="s">
        <v>93</v>
      </c>
      <c r="BA174" s="3" t="s">
        <v>71</v>
      </c>
      <c r="BB174" s="3">
        <v>719</v>
      </c>
      <c r="BC174" s="3">
        <v>729</v>
      </c>
      <c r="BD174" s="3" t="s">
        <v>71</v>
      </c>
      <c r="BE174" s="3" t="s">
        <v>3542</v>
      </c>
      <c r="BF174" s="3" t="s">
        <v>3543</v>
      </c>
      <c r="BG174" s="3" t="s">
        <v>71</v>
      </c>
      <c r="BH174" s="3" t="s">
        <v>71</v>
      </c>
      <c r="BI174" s="3">
        <v>11</v>
      </c>
      <c r="BJ174" s="3" t="s">
        <v>1930</v>
      </c>
      <c r="BK174" s="3" t="s">
        <v>98</v>
      </c>
      <c r="BL174" s="3" t="s">
        <v>1931</v>
      </c>
      <c r="BM174" s="3" t="s">
        <v>3544</v>
      </c>
      <c r="BN174" s="3" t="s">
        <v>71</v>
      </c>
      <c r="BO174" s="3" t="s">
        <v>71</v>
      </c>
      <c r="BP174" s="3" t="s">
        <v>71</v>
      </c>
      <c r="BQ174" s="3" t="s">
        <v>71</v>
      </c>
    </row>
    <row r="175" spans="1:69">
      <c r="A175" s="3" t="s">
        <v>69</v>
      </c>
      <c r="B175" s="3" t="s">
        <v>3545</v>
      </c>
      <c r="C175" s="3" t="s">
        <v>71</v>
      </c>
      <c r="D175" s="3" t="s">
        <v>71</v>
      </c>
      <c r="E175" s="3" t="s">
        <v>71</v>
      </c>
      <c r="F175" s="3" t="s">
        <v>3546</v>
      </c>
      <c r="G175" s="3" t="s">
        <v>71</v>
      </c>
      <c r="H175" s="3" t="s">
        <v>71</v>
      </c>
      <c r="I175" s="3" t="s">
        <v>3547</v>
      </c>
      <c r="J175" s="3" t="s">
        <v>3548</v>
      </c>
      <c r="K175" s="3" t="s">
        <v>71</v>
      </c>
      <c r="L175" s="3" t="s">
        <v>71</v>
      </c>
      <c r="M175" s="3" t="s">
        <v>75</v>
      </c>
      <c r="N175" s="3" t="s">
        <v>76</v>
      </c>
      <c r="O175" s="3" t="s">
        <v>71</v>
      </c>
      <c r="P175" s="3" t="s">
        <v>71</v>
      </c>
      <c r="Q175" s="3" t="s">
        <v>71</v>
      </c>
      <c r="R175" s="3" t="s">
        <v>71</v>
      </c>
      <c r="S175" s="3" t="s">
        <v>71</v>
      </c>
      <c r="T175" s="3" t="s">
        <v>3549</v>
      </c>
      <c r="U175" s="3" t="s">
        <v>3550</v>
      </c>
      <c r="V175" s="3" t="s">
        <v>3551</v>
      </c>
      <c r="W175" s="3" t="s">
        <v>3552</v>
      </c>
      <c r="X175" s="3" t="s">
        <v>71</v>
      </c>
      <c r="Y175" s="3" t="s">
        <v>3553</v>
      </c>
      <c r="Z175" s="3" t="s">
        <v>3541</v>
      </c>
      <c r="AA175" s="3" t="s">
        <v>3554</v>
      </c>
      <c r="AB175" s="3" t="s">
        <v>3555</v>
      </c>
      <c r="AC175" s="3" t="s">
        <v>3556</v>
      </c>
      <c r="AD175" s="3" t="s">
        <v>3556</v>
      </c>
      <c r="AE175" s="3" t="s">
        <v>3557</v>
      </c>
      <c r="AF175" s="3" t="s">
        <v>71</v>
      </c>
      <c r="AG175" s="3">
        <v>48</v>
      </c>
      <c r="AH175" s="3">
        <v>420</v>
      </c>
      <c r="AI175" s="3">
        <v>486</v>
      </c>
      <c r="AJ175" s="3">
        <v>15</v>
      </c>
      <c r="AK175" s="3">
        <v>256</v>
      </c>
      <c r="AL175" s="3" t="s">
        <v>192</v>
      </c>
      <c r="AM175" s="3" t="s">
        <v>193</v>
      </c>
      <c r="AN175" s="3" t="s">
        <v>194</v>
      </c>
      <c r="AO175" s="3" t="s">
        <v>3558</v>
      </c>
      <c r="AP175" s="3" t="s">
        <v>3559</v>
      </c>
      <c r="AQ175" s="3" t="s">
        <v>71</v>
      </c>
      <c r="AR175" s="3" t="s">
        <v>3560</v>
      </c>
      <c r="AS175" s="3" t="s">
        <v>3561</v>
      </c>
      <c r="AT175" s="3" t="s">
        <v>355</v>
      </c>
      <c r="AU175" s="3">
        <v>2009</v>
      </c>
      <c r="AV175" s="3">
        <v>73</v>
      </c>
      <c r="AW175" s="3">
        <v>11</v>
      </c>
      <c r="AX175" s="3" t="s">
        <v>71</v>
      </c>
      <c r="AY175" s="3" t="s">
        <v>71</v>
      </c>
      <c r="AZ175" s="3" t="s">
        <v>71</v>
      </c>
      <c r="BA175" s="3" t="s">
        <v>71</v>
      </c>
      <c r="BB175" s="3">
        <v>963</v>
      </c>
      <c r="BC175" s="3">
        <v>977</v>
      </c>
      <c r="BD175" s="3" t="s">
        <v>71</v>
      </c>
      <c r="BE175" s="3" t="s">
        <v>3562</v>
      </c>
      <c r="BF175" s="3" t="s">
        <v>3563</v>
      </c>
      <c r="BG175" s="3" t="s">
        <v>71</v>
      </c>
      <c r="BH175" s="3" t="s">
        <v>71</v>
      </c>
      <c r="BI175" s="3">
        <v>15</v>
      </c>
      <c r="BJ175" s="3" t="s">
        <v>2165</v>
      </c>
      <c r="BK175" s="3" t="s">
        <v>98</v>
      </c>
      <c r="BL175" s="3" t="s">
        <v>99</v>
      </c>
      <c r="BM175" s="3" t="s">
        <v>3564</v>
      </c>
      <c r="BN175" s="3" t="s">
        <v>71</v>
      </c>
      <c r="BO175" s="3" t="s">
        <v>71</v>
      </c>
      <c r="BP175" s="3" t="s">
        <v>71</v>
      </c>
      <c r="BQ175" s="3" t="s">
        <v>71</v>
      </c>
    </row>
    <row r="176" spans="1:69">
      <c r="A176" s="1" t="s">
        <v>1113</v>
      </c>
      <c r="B176" s="1" t="s">
        <v>3565</v>
      </c>
      <c r="C176" s="1" t="s">
        <v>71</v>
      </c>
      <c r="D176" s="1" t="s">
        <v>71</v>
      </c>
      <c r="E176" s="1" t="s">
        <v>3566</v>
      </c>
      <c r="F176" s="1" t="s">
        <v>3567</v>
      </c>
      <c r="G176" s="1" t="s">
        <v>71</v>
      </c>
      <c r="H176" s="1" t="s">
        <v>71</v>
      </c>
      <c r="I176" s="1" t="s">
        <v>3568</v>
      </c>
      <c r="J176" s="1" t="s">
        <v>3569</v>
      </c>
      <c r="K176" s="1" t="s">
        <v>3570</v>
      </c>
      <c r="L176" s="1" t="s">
        <v>71</v>
      </c>
      <c r="M176" s="1" t="s">
        <v>75</v>
      </c>
      <c r="N176" s="1" t="s">
        <v>1119</v>
      </c>
      <c r="O176" s="1" t="s">
        <v>3571</v>
      </c>
      <c r="P176" s="1" t="s">
        <v>3572</v>
      </c>
      <c r="Q176" s="1" t="s">
        <v>3573</v>
      </c>
      <c r="R176" s="1" t="s">
        <v>71</v>
      </c>
      <c r="S176" s="1" t="s">
        <v>3574</v>
      </c>
      <c r="T176" s="1" t="s">
        <v>71</v>
      </c>
      <c r="U176" s="1" t="s">
        <v>3575</v>
      </c>
      <c r="V176" s="1" t="s">
        <v>3576</v>
      </c>
      <c r="W176" s="1" t="s">
        <v>3577</v>
      </c>
      <c r="X176" s="1" t="s">
        <v>71</v>
      </c>
      <c r="Y176" s="1" t="s">
        <v>3578</v>
      </c>
      <c r="Z176" s="1" t="s">
        <v>3579</v>
      </c>
      <c r="AA176" s="1" t="s">
        <v>3580</v>
      </c>
      <c r="AB176" s="1" t="s">
        <v>3581</v>
      </c>
      <c r="AC176" s="1" t="s">
        <v>71</v>
      </c>
      <c r="AD176" s="1" t="s">
        <v>71</v>
      </c>
      <c r="AE176" s="1" t="s">
        <v>71</v>
      </c>
      <c r="AF176" s="1" t="s">
        <v>71</v>
      </c>
      <c r="AG176" s="1">
        <v>44</v>
      </c>
      <c r="AH176" s="1">
        <v>0</v>
      </c>
      <c r="AI176" s="1">
        <v>0</v>
      </c>
      <c r="AJ176" s="1">
        <v>1</v>
      </c>
      <c r="AK176" s="1">
        <v>3</v>
      </c>
      <c r="AL176" s="1" t="s">
        <v>742</v>
      </c>
      <c r="AM176" s="1" t="s">
        <v>251</v>
      </c>
      <c r="AN176" s="1" t="s">
        <v>3582</v>
      </c>
      <c r="AO176" s="1" t="s">
        <v>3583</v>
      </c>
      <c r="AP176" s="1" t="s">
        <v>71</v>
      </c>
      <c r="AQ176" s="1" t="s">
        <v>71</v>
      </c>
      <c r="AR176" s="1" t="s">
        <v>3584</v>
      </c>
      <c r="AS176" s="1" t="s">
        <v>3585</v>
      </c>
      <c r="AT176" s="1" t="s">
        <v>71</v>
      </c>
      <c r="AU176" s="1">
        <v>2020</v>
      </c>
      <c r="AV176" s="1">
        <v>451</v>
      </c>
      <c r="AW176" s="1" t="s">
        <v>71</v>
      </c>
      <c r="AX176" s="1" t="s">
        <v>71</v>
      </c>
      <c r="AY176" s="1" t="s">
        <v>71</v>
      </c>
      <c r="AZ176" s="1" t="s">
        <v>71</v>
      </c>
      <c r="BA176" s="1" t="s">
        <v>71</v>
      </c>
      <c r="BB176" s="1" t="s">
        <v>71</v>
      </c>
      <c r="BC176" s="1" t="s">
        <v>71</v>
      </c>
      <c r="BD176" s="1">
        <v>12011</v>
      </c>
      <c r="BE176" s="1" t="s">
        <v>3586</v>
      </c>
      <c r="BF176" s="1" t="s">
        <v>3587</v>
      </c>
      <c r="BG176" s="1" t="s">
        <v>71</v>
      </c>
      <c r="BH176" s="1" t="s">
        <v>71</v>
      </c>
      <c r="BI176" s="1">
        <v>13</v>
      </c>
      <c r="BJ176" s="1" t="s">
        <v>2932</v>
      </c>
      <c r="BK176" s="1" t="s">
        <v>1702</v>
      </c>
      <c r="BL176" s="1" t="s">
        <v>2933</v>
      </c>
      <c r="BM176" s="1" t="s">
        <v>3588</v>
      </c>
      <c r="BN176" s="1" t="s">
        <v>71</v>
      </c>
      <c r="BO176" s="1" t="s">
        <v>648</v>
      </c>
      <c r="BP176" s="1" t="s">
        <v>71</v>
      </c>
      <c r="BQ176" s="1" t="s">
        <v>71</v>
      </c>
    </row>
    <row r="177" spans="1:69">
      <c r="A177" s="1" t="s">
        <v>69</v>
      </c>
      <c r="B177" s="1" t="s">
        <v>3589</v>
      </c>
      <c r="C177" s="1" t="s">
        <v>71</v>
      </c>
      <c r="D177" s="1" t="s">
        <v>71</v>
      </c>
      <c r="E177" s="1" t="s">
        <v>71</v>
      </c>
      <c r="F177" s="1" t="s">
        <v>3590</v>
      </c>
      <c r="G177" s="1" t="s">
        <v>71</v>
      </c>
      <c r="H177" s="1" t="s">
        <v>71</v>
      </c>
      <c r="I177" s="1" t="s">
        <v>3591</v>
      </c>
      <c r="J177" s="1" t="s">
        <v>183</v>
      </c>
      <c r="K177" s="1" t="s">
        <v>71</v>
      </c>
      <c r="L177" s="1" t="s">
        <v>71</v>
      </c>
      <c r="M177" s="1" t="s">
        <v>75</v>
      </c>
      <c r="N177" s="1" t="s">
        <v>106</v>
      </c>
      <c r="O177" s="1" t="s">
        <v>71</v>
      </c>
      <c r="P177" s="1" t="s">
        <v>71</v>
      </c>
      <c r="Q177" s="1" t="s">
        <v>71</v>
      </c>
      <c r="R177" s="1" t="s">
        <v>71</v>
      </c>
      <c r="S177" s="1" t="s">
        <v>71</v>
      </c>
      <c r="T177" s="1" t="s">
        <v>3592</v>
      </c>
      <c r="U177" s="1" t="s">
        <v>3593</v>
      </c>
      <c r="V177" s="1" t="s">
        <v>3594</v>
      </c>
      <c r="W177" s="1" t="s">
        <v>3595</v>
      </c>
      <c r="X177" s="1" t="s">
        <v>71</v>
      </c>
      <c r="Y177" s="1" t="s">
        <v>3596</v>
      </c>
      <c r="Z177" s="1" t="s">
        <v>3597</v>
      </c>
      <c r="AA177" s="1" t="s">
        <v>71</v>
      </c>
      <c r="AB177" s="1" t="s">
        <v>71</v>
      </c>
      <c r="AC177" s="1" t="s">
        <v>3598</v>
      </c>
      <c r="AD177" s="1" t="s">
        <v>3598</v>
      </c>
      <c r="AE177" s="1" t="s">
        <v>3599</v>
      </c>
      <c r="AF177" s="1" t="s">
        <v>71</v>
      </c>
      <c r="AG177" s="1">
        <v>66</v>
      </c>
      <c r="AH177" s="1">
        <v>4</v>
      </c>
      <c r="AI177" s="1">
        <v>4</v>
      </c>
      <c r="AJ177" s="1">
        <v>2</v>
      </c>
      <c r="AK177" s="1">
        <v>38</v>
      </c>
      <c r="AL177" s="1" t="s">
        <v>192</v>
      </c>
      <c r="AM177" s="1" t="s">
        <v>193</v>
      </c>
      <c r="AN177" s="1" t="s">
        <v>194</v>
      </c>
      <c r="AO177" s="1" t="s">
        <v>195</v>
      </c>
      <c r="AP177" s="1" t="s">
        <v>196</v>
      </c>
      <c r="AQ177" s="1" t="s">
        <v>71</v>
      </c>
      <c r="AR177" s="1" t="s">
        <v>197</v>
      </c>
      <c r="AS177" s="1" t="s">
        <v>198</v>
      </c>
      <c r="AT177" s="1" t="s">
        <v>724</v>
      </c>
      <c r="AU177" s="1">
        <v>2021</v>
      </c>
      <c r="AV177" s="1">
        <v>285</v>
      </c>
      <c r="AW177" s="1" t="s">
        <v>71</v>
      </c>
      <c r="AX177" s="1" t="s">
        <v>71</v>
      </c>
      <c r="AY177" s="1" t="s">
        <v>71</v>
      </c>
      <c r="AZ177" s="1" t="s">
        <v>71</v>
      </c>
      <c r="BA177" s="1" t="s">
        <v>71</v>
      </c>
      <c r="BB177" s="1" t="s">
        <v>71</v>
      </c>
      <c r="BC177" s="1" t="s">
        <v>71</v>
      </c>
      <c r="BD177" s="1">
        <v>112131</v>
      </c>
      <c r="BE177" s="1" t="s">
        <v>3600</v>
      </c>
      <c r="BF177" s="1" t="s">
        <v>3601</v>
      </c>
      <c r="BG177" s="1" t="s">
        <v>71</v>
      </c>
      <c r="BH177" s="1" t="s">
        <v>3602</v>
      </c>
      <c r="BI177" s="1">
        <v>11</v>
      </c>
      <c r="BJ177" s="1" t="s">
        <v>97</v>
      </c>
      <c r="BK177" s="1" t="s">
        <v>153</v>
      </c>
      <c r="BL177" s="1" t="s">
        <v>99</v>
      </c>
      <c r="BM177" s="1" t="s">
        <v>3603</v>
      </c>
      <c r="BN177" s="1">
        <v>33601259</v>
      </c>
      <c r="BO177" s="1" t="s">
        <v>71</v>
      </c>
      <c r="BP177" s="1" t="s">
        <v>71</v>
      </c>
      <c r="BQ177" s="1" t="s">
        <v>71</v>
      </c>
    </row>
    <row r="178" spans="1:69">
      <c r="A178" s="3" t="s">
        <v>69</v>
      </c>
      <c r="B178" s="3" t="s">
        <v>3604</v>
      </c>
      <c r="C178" s="3" t="s">
        <v>71</v>
      </c>
      <c r="D178" s="3" t="s">
        <v>71</v>
      </c>
      <c r="E178" s="3" t="s">
        <v>71</v>
      </c>
      <c r="F178" s="3" t="s">
        <v>3605</v>
      </c>
      <c r="G178" s="3" t="s">
        <v>71</v>
      </c>
      <c r="H178" s="3" t="s">
        <v>71</v>
      </c>
      <c r="I178" s="3" t="s">
        <v>3606</v>
      </c>
      <c r="J178" s="3" t="s">
        <v>416</v>
      </c>
      <c r="K178" s="3" t="s">
        <v>71</v>
      </c>
      <c r="L178" s="3" t="s">
        <v>71</v>
      </c>
      <c r="M178" s="3" t="s">
        <v>75</v>
      </c>
      <c r="N178" s="3" t="s">
        <v>106</v>
      </c>
      <c r="O178" s="3" t="s">
        <v>71</v>
      </c>
      <c r="P178" s="3" t="s">
        <v>71</v>
      </c>
      <c r="Q178" s="3" t="s">
        <v>71</v>
      </c>
      <c r="R178" s="3" t="s">
        <v>71</v>
      </c>
      <c r="S178" s="3" t="s">
        <v>71</v>
      </c>
      <c r="T178" s="3" t="s">
        <v>3607</v>
      </c>
      <c r="U178" s="3" t="s">
        <v>3608</v>
      </c>
      <c r="V178" s="3" t="s">
        <v>3609</v>
      </c>
      <c r="W178" s="3" t="s">
        <v>3610</v>
      </c>
      <c r="X178" s="3" t="s">
        <v>3611</v>
      </c>
      <c r="Y178" s="3" t="s">
        <v>3612</v>
      </c>
      <c r="Z178" s="3" t="s">
        <v>3613</v>
      </c>
      <c r="AA178" s="3" t="s">
        <v>3614</v>
      </c>
      <c r="AB178" s="3" t="s">
        <v>3615</v>
      </c>
      <c r="AC178" s="3" t="s">
        <v>3616</v>
      </c>
      <c r="AD178" s="3" t="s">
        <v>3617</v>
      </c>
      <c r="AE178" s="3" t="s">
        <v>3618</v>
      </c>
      <c r="AF178" s="3" t="s">
        <v>71</v>
      </c>
      <c r="AG178" s="3">
        <v>44</v>
      </c>
      <c r="AH178" s="3">
        <v>327</v>
      </c>
      <c r="AI178" s="3">
        <v>346</v>
      </c>
      <c r="AJ178" s="3">
        <v>9</v>
      </c>
      <c r="AK178" s="3">
        <v>152</v>
      </c>
      <c r="AL178" s="3" t="s">
        <v>425</v>
      </c>
      <c r="AM178" s="3" t="s">
        <v>426</v>
      </c>
      <c r="AN178" s="3" t="s">
        <v>427</v>
      </c>
      <c r="AO178" s="3" t="s">
        <v>428</v>
      </c>
      <c r="AP178" s="3" t="s">
        <v>429</v>
      </c>
      <c r="AQ178" s="3" t="s">
        <v>71</v>
      </c>
      <c r="AR178" s="3" t="s">
        <v>430</v>
      </c>
      <c r="AS178" s="3" t="s">
        <v>431</v>
      </c>
      <c r="AT178" s="3" t="s">
        <v>3619</v>
      </c>
      <c r="AU178" s="3">
        <v>2019</v>
      </c>
      <c r="AV178" s="3">
        <v>116</v>
      </c>
      <c r="AW178" s="3">
        <v>26</v>
      </c>
      <c r="AX178" s="3" t="s">
        <v>71</v>
      </c>
      <c r="AY178" s="3" t="s">
        <v>71</v>
      </c>
      <c r="AZ178" s="3" t="s">
        <v>71</v>
      </c>
      <c r="BA178" s="3" t="s">
        <v>71</v>
      </c>
      <c r="BB178" s="3">
        <v>12907</v>
      </c>
      <c r="BC178" s="3">
        <v>12912</v>
      </c>
      <c r="BD178" s="3" t="s">
        <v>71</v>
      </c>
      <c r="BE178" s="3" t="s">
        <v>3620</v>
      </c>
      <c r="BF178" s="3" t="s">
        <v>3621</v>
      </c>
      <c r="BG178" s="3" t="s">
        <v>71</v>
      </c>
      <c r="BH178" s="3" t="s">
        <v>71</v>
      </c>
      <c r="BI178" s="3">
        <v>6</v>
      </c>
      <c r="BJ178" s="3" t="s">
        <v>435</v>
      </c>
      <c r="BK178" s="3" t="s">
        <v>98</v>
      </c>
      <c r="BL178" s="3" t="s">
        <v>436</v>
      </c>
      <c r="BM178" s="3" t="s">
        <v>3622</v>
      </c>
      <c r="BN178" s="3">
        <v>31186360</v>
      </c>
      <c r="BO178" s="3" t="s">
        <v>3623</v>
      </c>
      <c r="BP178" s="3" t="s">
        <v>71</v>
      </c>
      <c r="BQ178" s="3" t="s">
        <v>71</v>
      </c>
    </row>
    <row r="179" spans="1:69">
      <c r="A179" s="3" t="s">
        <v>69</v>
      </c>
      <c r="B179" s="3" t="s">
        <v>3624</v>
      </c>
      <c r="C179" s="3" t="s">
        <v>71</v>
      </c>
      <c r="D179" s="3" t="s">
        <v>71</v>
      </c>
      <c r="E179" s="3" t="s">
        <v>71</v>
      </c>
      <c r="F179" s="3" t="s">
        <v>3625</v>
      </c>
      <c r="G179" s="3" t="s">
        <v>71</v>
      </c>
      <c r="H179" s="3" t="s">
        <v>71</v>
      </c>
      <c r="I179" s="3" t="s">
        <v>3626</v>
      </c>
      <c r="J179" s="3" t="s">
        <v>3500</v>
      </c>
      <c r="K179" s="3" t="s">
        <v>71</v>
      </c>
      <c r="L179" s="3" t="s">
        <v>71</v>
      </c>
      <c r="M179" s="3" t="s">
        <v>75</v>
      </c>
      <c r="N179" s="3" t="s">
        <v>106</v>
      </c>
      <c r="O179" s="3" t="s">
        <v>71</v>
      </c>
      <c r="P179" s="3" t="s">
        <v>71</v>
      </c>
      <c r="Q179" s="3" t="s">
        <v>71</v>
      </c>
      <c r="R179" s="3" t="s">
        <v>71</v>
      </c>
      <c r="S179" s="3" t="s">
        <v>71</v>
      </c>
      <c r="T179" s="3" t="s">
        <v>3627</v>
      </c>
      <c r="U179" s="3" t="s">
        <v>3628</v>
      </c>
      <c r="V179" s="3" t="s">
        <v>3629</v>
      </c>
      <c r="W179" s="3" t="s">
        <v>3630</v>
      </c>
      <c r="X179" s="3" t="s">
        <v>71</v>
      </c>
      <c r="Y179" s="3" t="s">
        <v>3631</v>
      </c>
      <c r="Z179" s="3" t="s">
        <v>3632</v>
      </c>
      <c r="AA179" s="3" t="s">
        <v>3633</v>
      </c>
      <c r="AB179" s="3" t="s">
        <v>3634</v>
      </c>
      <c r="AC179" s="3" t="s">
        <v>3635</v>
      </c>
      <c r="AD179" s="3" t="s">
        <v>3636</v>
      </c>
      <c r="AE179" s="3" t="s">
        <v>3637</v>
      </c>
      <c r="AF179" s="3" t="s">
        <v>71</v>
      </c>
      <c r="AG179" s="3">
        <v>125</v>
      </c>
      <c r="AH179" s="3">
        <v>555</v>
      </c>
      <c r="AI179" s="3">
        <v>608</v>
      </c>
      <c r="AJ179" s="3">
        <v>177</v>
      </c>
      <c r="AK179" s="3">
        <v>1453</v>
      </c>
      <c r="AL179" s="3" t="s">
        <v>760</v>
      </c>
      <c r="AM179" s="3" t="s">
        <v>304</v>
      </c>
      <c r="AN179" s="3" t="s">
        <v>761</v>
      </c>
      <c r="AO179" s="3" t="s">
        <v>3512</v>
      </c>
      <c r="AP179" s="3" t="s">
        <v>3513</v>
      </c>
      <c r="AQ179" s="3" t="s">
        <v>71</v>
      </c>
      <c r="AR179" s="3" t="s">
        <v>3514</v>
      </c>
      <c r="AS179" s="3" t="s">
        <v>3515</v>
      </c>
      <c r="AT179" s="3" t="s">
        <v>521</v>
      </c>
      <c r="AU179" s="3">
        <v>2015</v>
      </c>
      <c r="AV179" s="3">
        <v>77</v>
      </c>
      <c r="AW179" s="3" t="s">
        <v>71</v>
      </c>
      <c r="AX179" s="3" t="s">
        <v>71</v>
      </c>
      <c r="AY179" s="3" t="s">
        <v>71</v>
      </c>
      <c r="AZ179" s="3" t="s">
        <v>71</v>
      </c>
      <c r="BA179" s="3" t="s">
        <v>71</v>
      </c>
      <c r="BB179" s="3">
        <v>5</v>
      </c>
      <c r="BC179" s="3">
        <v>15</v>
      </c>
      <c r="BD179" s="3" t="s">
        <v>71</v>
      </c>
      <c r="BE179" s="3" t="s">
        <v>3638</v>
      </c>
      <c r="BF179" s="3" t="s">
        <v>3639</v>
      </c>
      <c r="BG179" s="3" t="s">
        <v>71</v>
      </c>
      <c r="BH179" s="3" t="s">
        <v>71</v>
      </c>
      <c r="BI179" s="3">
        <v>11</v>
      </c>
      <c r="BJ179" s="3" t="s">
        <v>97</v>
      </c>
      <c r="BK179" s="3" t="s">
        <v>98</v>
      </c>
      <c r="BL179" s="3" t="s">
        <v>99</v>
      </c>
      <c r="BM179" s="3" t="s">
        <v>3640</v>
      </c>
      <c r="BN179" s="3">
        <v>25603422</v>
      </c>
      <c r="BO179" s="3" t="s">
        <v>3641</v>
      </c>
      <c r="BP179" s="3" t="s">
        <v>669</v>
      </c>
      <c r="BQ179" s="3" t="s">
        <v>670</v>
      </c>
    </row>
    <row r="180" spans="1:69">
      <c r="A180" s="1" t="s">
        <v>69</v>
      </c>
      <c r="B180" s="1" t="s">
        <v>3642</v>
      </c>
      <c r="C180" s="1" t="s">
        <v>71</v>
      </c>
      <c r="D180" s="1" t="s">
        <v>71</v>
      </c>
      <c r="E180" s="1" t="s">
        <v>71</v>
      </c>
      <c r="F180" s="1" t="s">
        <v>3643</v>
      </c>
      <c r="G180" s="1" t="s">
        <v>71</v>
      </c>
      <c r="H180" s="1" t="s">
        <v>71</v>
      </c>
      <c r="I180" s="1" t="s">
        <v>3644</v>
      </c>
      <c r="J180" s="1" t="s">
        <v>492</v>
      </c>
      <c r="K180" s="1" t="s">
        <v>71</v>
      </c>
      <c r="L180" s="1" t="s">
        <v>71</v>
      </c>
      <c r="M180" s="1" t="s">
        <v>75</v>
      </c>
      <c r="N180" s="1" t="s">
        <v>106</v>
      </c>
      <c r="O180" s="1" t="s">
        <v>71</v>
      </c>
      <c r="P180" s="1" t="s">
        <v>71</v>
      </c>
      <c r="Q180" s="1" t="s">
        <v>71</v>
      </c>
      <c r="R180" s="1" t="s">
        <v>71</v>
      </c>
      <c r="S180" s="1" t="s">
        <v>71</v>
      </c>
      <c r="T180" s="1" t="s">
        <v>3645</v>
      </c>
      <c r="U180" s="1" t="s">
        <v>3646</v>
      </c>
      <c r="V180" s="1" t="s">
        <v>3647</v>
      </c>
      <c r="W180" s="1" t="s">
        <v>3648</v>
      </c>
      <c r="X180" s="1" t="s">
        <v>71</v>
      </c>
      <c r="Y180" s="1" t="s">
        <v>3649</v>
      </c>
      <c r="Z180" s="1" t="s">
        <v>3650</v>
      </c>
      <c r="AA180" s="1" t="s">
        <v>3651</v>
      </c>
      <c r="AB180" s="1" t="s">
        <v>3652</v>
      </c>
      <c r="AC180" s="1" t="s">
        <v>3653</v>
      </c>
      <c r="AD180" s="1" t="s">
        <v>3654</v>
      </c>
      <c r="AE180" s="1" t="s">
        <v>3655</v>
      </c>
      <c r="AF180" s="1" t="s">
        <v>71</v>
      </c>
      <c r="AG180" s="1">
        <v>64</v>
      </c>
      <c r="AH180" s="1">
        <v>39</v>
      </c>
      <c r="AI180" s="1">
        <v>41</v>
      </c>
      <c r="AJ180" s="1">
        <v>6</v>
      </c>
      <c r="AK180" s="1">
        <v>103</v>
      </c>
      <c r="AL180" s="1" t="s">
        <v>329</v>
      </c>
      <c r="AM180" s="1" t="s">
        <v>330</v>
      </c>
      <c r="AN180" s="1" t="s">
        <v>331</v>
      </c>
      <c r="AO180" s="1" t="s">
        <v>503</v>
      </c>
      <c r="AP180" s="1" t="s">
        <v>504</v>
      </c>
      <c r="AQ180" s="1" t="s">
        <v>71</v>
      </c>
      <c r="AR180" s="1" t="s">
        <v>505</v>
      </c>
      <c r="AS180" s="1" t="s">
        <v>506</v>
      </c>
      <c r="AT180" s="1" t="s">
        <v>2213</v>
      </c>
      <c r="AU180" s="1">
        <v>2020</v>
      </c>
      <c r="AV180" s="1">
        <v>704</v>
      </c>
      <c r="AW180" s="1" t="s">
        <v>71</v>
      </c>
      <c r="AX180" s="1" t="s">
        <v>71</v>
      </c>
      <c r="AY180" s="1" t="s">
        <v>71</v>
      </c>
      <c r="AZ180" s="1" t="s">
        <v>71</v>
      </c>
      <c r="BA180" s="1" t="s">
        <v>71</v>
      </c>
      <c r="BB180" s="1" t="s">
        <v>71</v>
      </c>
      <c r="BC180" s="1" t="s">
        <v>71</v>
      </c>
      <c r="BD180" s="1">
        <v>135389</v>
      </c>
      <c r="BE180" s="1" t="s">
        <v>3656</v>
      </c>
      <c r="BF180" s="1" t="s">
        <v>3657</v>
      </c>
      <c r="BG180" s="1" t="s">
        <v>71</v>
      </c>
      <c r="BH180" s="1" t="s">
        <v>71</v>
      </c>
      <c r="BI180" s="1">
        <v>15</v>
      </c>
      <c r="BJ180" s="1" t="s">
        <v>97</v>
      </c>
      <c r="BK180" s="1" t="s">
        <v>98</v>
      </c>
      <c r="BL180" s="1" t="s">
        <v>99</v>
      </c>
      <c r="BM180" s="1" t="s">
        <v>3658</v>
      </c>
      <c r="BN180" s="1">
        <v>31810709</v>
      </c>
      <c r="BO180" s="1" t="s">
        <v>71</v>
      </c>
      <c r="BP180" s="1" t="s">
        <v>71</v>
      </c>
      <c r="BQ180" s="1" t="s">
        <v>71</v>
      </c>
    </row>
    <row r="181" spans="1:69">
      <c r="A181" s="1" t="s">
        <v>69</v>
      </c>
      <c r="B181" s="1" t="s">
        <v>3659</v>
      </c>
      <c r="C181" s="1" t="s">
        <v>71</v>
      </c>
      <c r="D181" s="1" t="s">
        <v>71</v>
      </c>
      <c r="E181" s="1" t="s">
        <v>71</v>
      </c>
      <c r="F181" s="1" t="s">
        <v>3660</v>
      </c>
      <c r="G181" s="1" t="s">
        <v>71</v>
      </c>
      <c r="H181" s="1" t="s">
        <v>71</v>
      </c>
      <c r="I181" s="1" t="s">
        <v>3661</v>
      </c>
      <c r="J181" s="1" t="s">
        <v>3662</v>
      </c>
      <c r="K181" s="1" t="s">
        <v>71</v>
      </c>
      <c r="L181" s="1" t="s">
        <v>71</v>
      </c>
      <c r="M181" s="1" t="s">
        <v>75</v>
      </c>
      <c r="N181" s="1" t="s">
        <v>106</v>
      </c>
      <c r="O181" s="1" t="s">
        <v>71</v>
      </c>
      <c r="P181" s="1" t="s">
        <v>71</v>
      </c>
      <c r="Q181" s="1" t="s">
        <v>71</v>
      </c>
      <c r="R181" s="1" t="s">
        <v>71</v>
      </c>
      <c r="S181" s="1" t="s">
        <v>71</v>
      </c>
      <c r="T181" s="1" t="s">
        <v>3663</v>
      </c>
      <c r="U181" s="1" t="s">
        <v>3664</v>
      </c>
      <c r="V181" s="1" t="s">
        <v>3665</v>
      </c>
      <c r="W181" s="1" t="s">
        <v>3666</v>
      </c>
      <c r="X181" s="1" t="s">
        <v>71</v>
      </c>
      <c r="Y181" s="1" t="s">
        <v>3667</v>
      </c>
      <c r="Z181" s="1" t="s">
        <v>3668</v>
      </c>
      <c r="AA181" s="1" t="s">
        <v>3669</v>
      </c>
      <c r="AB181" s="1" t="s">
        <v>3670</v>
      </c>
      <c r="AC181" s="1" t="s">
        <v>71</v>
      </c>
      <c r="AD181" s="1" t="s">
        <v>71</v>
      </c>
      <c r="AE181" s="1" t="s">
        <v>71</v>
      </c>
      <c r="AF181" s="1" t="s">
        <v>71</v>
      </c>
      <c r="AG181" s="1">
        <v>58</v>
      </c>
      <c r="AH181" s="1">
        <v>7</v>
      </c>
      <c r="AI181" s="1">
        <v>7</v>
      </c>
      <c r="AJ181" s="1">
        <v>10</v>
      </c>
      <c r="AK181" s="1">
        <v>24</v>
      </c>
      <c r="AL181" s="1" t="s">
        <v>169</v>
      </c>
      <c r="AM181" s="1" t="s">
        <v>170</v>
      </c>
      <c r="AN181" s="1" t="s">
        <v>171</v>
      </c>
      <c r="AO181" s="1" t="s">
        <v>71</v>
      </c>
      <c r="AP181" s="1" t="s">
        <v>3671</v>
      </c>
      <c r="AQ181" s="1" t="s">
        <v>71</v>
      </c>
      <c r="AR181" s="1" t="s">
        <v>3672</v>
      </c>
      <c r="AS181" s="1" t="s">
        <v>3673</v>
      </c>
      <c r="AT181" s="1" t="s">
        <v>623</v>
      </c>
      <c r="AU181" s="1">
        <v>2021</v>
      </c>
      <c r="AV181" s="1">
        <v>13</v>
      </c>
      <c r="AW181" s="1">
        <v>9</v>
      </c>
      <c r="AX181" s="1" t="s">
        <v>71</v>
      </c>
      <c r="AY181" s="1" t="s">
        <v>71</v>
      </c>
      <c r="AZ181" s="1" t="s">
        <v>71</v>
      </c>
      <c r="BA181" s="1" t="s">
        <v>71</v>
      </c>
      <c r="BB181" s="1" t="s">
        <v>71</v>
      </c>
      <c r="BC181" s="1" t="s">
        <v>71</v>
      </c>
      <c r="BD181" s="1">
        <v>1321</v>
      </c>
      <c r="BE181" s="1" t="s">
        <v>3674</v>
      </c>
      <c r="BF181" s="1" t="s">
        <v>3675</v>
      </c>
      <c r="BG181" s="1" t="s">
        <v>71</v>
      </c>
      <c r="BH181" s="1" t="s">
        <v>71</v>
      </c>
      <c r="BI181" s="1">
        <v>13</v>
      </c>
      <c r="BJ181" s="1" t="s">
        <v>1748</v>
      </c>
      <c r="BK181" s="1" t="s">
        <v>153</v>
      </c>
      <c r="BL181" s="1" t="s">
        <v>1236</v>
      </c>
      <c r="BM181" s="1" t="s">
        <v>3676</v>
      </c>
      <c r="BN181" s="1" t="s">
        <v>71</v>
      </c>
      <c r="BO181" s="1" t="s">
        <v>648</v>
      </c>
      <c r="BP181" s="1" t="s">
        <v>71</v>
      </c>
      <c r="BQ181" s="1" t="s">
        <v>71</v>
      </c>
    </row>
    <row r="182" spans="1:69">
      <c r="A182" s="3" t="s">
        <v>69</v>
      </c>
      <c r="B182" s="3" t="s">
        <v>3677</v>
      </c>
      <c r="C182" s="3" t="s">
        <v>71</v>
      </c>
      <c r="D182" s="3" t="s">
        <v>71</v>
      </c>
      <c r="E182" s="3" t="s">
        <v>71</v>
      </c>
      <c r="F182" s="3" t="s">
        <v>3678</v>
      </c>
      <c r="G182" s="3" t="s">
        <v>71</v>
      </c>
      <c r="H182" s="3" t="s">
        <v>71</v>
      </c>
      <c r="I182" s="3" t="s">
        <v>3679</v>
      </c>
      <c r="J182" s="3" t="s">
        <v>2914</v>
      </c>
      <c r="K182" s="3" t="s">
        <v>71</v>
      </c>
      <c r="L182" s="3" t="s">
        <v>71</v>
      </c>
      <c r="M182" s="3" t="s">
        <v>75</v>
      </c>
      <c r="N182" s="3" t="s">
        <v>106</v>
      </c>
      <c r="O182" s="3" t="s">
        <v>71</v>
      </c>
      <c r="P182" s="3" t="s">
        <v>71</v>
      </c>
      <c r="Q182" s="3" t="s">
        <v>71</v>
      </c>
      <c r="R182" s="3" t="s">
        <v>71</v>
      </c>
      <c r="S182" s="3" t="s">
        <v>71</v>
      </c>
      <c r="T182" s="3" t="s">
        <v>3680</v>
      </c>
      <c r="U182" s="3" t="s">
        <v>3681</v>
      </c>
      <c r="V182" s="3" t="s">
        <v>3682</v>
      </c>
      <c r="W182" s="3" t="s">
        <v>3683</v>
      </c>
      <c r="X182" s="3" t="s">
        <v>71</v>
      </c>
      <c r="Y182" s="3" t="s">
        <v>3684</v>
      </c>
      <c r="Z182" s="3" t="s">
        <v>3685</v>
      </c>
      <c r="AA182" s="3" t="s">
        <v>3686</v>
      </c>
      <c r="AB182" s="3" t="s">
        <v>3687</v>
      </c>
      <c r="AC182" s="3" t="s">
        <v>3688</v>
      </c>
      <c r="AD182" s="3" t="s">
        <v>3689</v>
      </c>
      <c r="AE182" s="3" t="s">
        <v>3690</v>
      </c>
      <c r="AF182" s="3" t="s">
        <v>71</v>
      </c>
      <c r="AG182" s="3">
        <v>51</v>
      </c>
      <c r="AH182" s="3">
        <v>74</v>
      </c>
      <c r="AI182" s="3">
        <v>76</v>
      </c>
      <c r="AJ182" s="3">
        <v>4</v>
      </c>
      <c r="AK182" s="3">
        <v>77</v>
      </c>
      <c r="AL182" s="3" t="s">
        <v>303</v>
      </c>
      <c r="AM182" s="3" t="s">
        <v>304</v>
      </c>
      <c r="AN182" s="3" t="s">
        <v>305</v>
      </c>
      <c r="AO182" s="3" t="s">
        <v>2926</v>
      </c>
      <c r="AP182" s="3" t="s">
        <v>71</v>
      </c>
      <c r="AQ182" s="3" t="s">
        <v>71</v>
      </c>
      <c r="AR182" s="3" t="s">
        <v>2928</v>
      </c>
      <c r="AS182" s="3" t="s">
        <v>2929</v>
      </c>
      <c r="AT182" s="3" t="s">
        <v>256</v>
      </c>
      <c r="AU182" s="3">
        <v>2012</v>
      </c>
      <c r="AV182" s="3">
        <v>22</v>
      </c>
      <c r="AW182" s="3">
        <v>1</v>
      </c>
      <c r="AX182" s="3" t="s">
        <v>71</v>
      </c>
      <c r="AY182" s="3" t="s">
        <v>71</v>
      </c>
      <c r="AZ182" s="3" t="s">
        <v>71</v>
      </c>
      <c r="BA182" s="3" t="s">
        <v>71</v>
      </c>
      <c r="BB182" s="3">
        <v>137</v>
      </c>
      <c r="BC182" s="3">
        <v>146</v>
      </c>
      <c r="BD182" s="3" t="s">
        <v>71</v>
      </c>
      <c r="BE182" s="3" t="s">
        <v>3691</v>
      </c>
      <c r="BF182" s="3" t="s">
        <v>3692</v>
      </c>
      <c r="BG182" s="3" t="s">
        <v>71</v>
      </c>
      <c r="BH182" s="3" t="s">
        <v>71</v>
      </c>
      <c r="BI182" s="3">
        <v>10</v>
      </c>
      <c r="BJ182" s="3" t="s">
        <v>2932</v>
      </c>
      <c r="BK182" s="3" t="s">
        <v>153</v>
      </c>
      <c r="BL182" s="3" t="s">
        <v>2933</v>
      </c>
      <c r="BM182" s="3" t="s">
        <v>3693</v>
      </c>
      <c r="BN182" s="3" t="s">
        <v>71</v>
      </c>
      <c r="BO182" s="3" t="s">
        <v>71</v>
      </c>
      <c r="BP182" s="3" t="s">
        <v>71</v>
      </c>
      <c r="BQ182" s="3" t="s">
        <v>71</v>
      </c>
    </row>
    <row r="183" spans="1:69">
      <c r="A183" s="3" t="s">
        <v>69</v>
      </c>
      <c r="B183" s="3" t="s">
        <v>3694</v>
      </c>
      <c r="C183" s="3" t="s">
        <v>71</v>
      </c>
      <c r="D183" s="3" t="s">
        <v>71</v>
      </c>
      <c r="E183" s="3" t="s">
        <v>71</v>
      </c>
      <c r="F183" s="3" t="s">
        <v>3695</v>
      </c>
      <c r="G183" s="3" t="s">
        <v>71</v>
      </c>
      <c r="H183" s="3" t="s">
        <v>71</v>
      </c>
      <c r="I183" s="3" t="s">
        <v>3696</v>
      </c>
      <c r="J183" s="3" t="s">
        <v>3548</v>
      </c>
      <c r="K183" s="3" t="s">
        <v>71</v>
      </c>
      <c r="L183" s="3" t="s">
        <v>71</v>
      </c>
      <c r="M183" s="3" t="s">
        <v>75</v>
      </c>
      <c r="N183" s="3" t="s">
        <v>106</v>
      </c>
      <c r="O183" s="3" t="s">
        <v>71</v>
      </c>
      <c r="P183" s="3" t="s">
        <v>71</v>
      </c>
      <c r="Q183" s="3" t="s">
        <v>71</v>
      </c>
      <c r="R183" s="3" t="s">
        <v>71</v>
      </c>
      <c r="S183" s="3" t="s">
        <v>71</v>
      </c>
      <c r="T183" s="3" t="s">
        <v>3697</v>
      </c>
      <c r="U183" s="3" t="s">
        <v>3698</v>
      </c>
      <c r="V183" s="3" t="s">
        <v>3699</v>
      </c>
      <c r="W183" s="3" t="s">
        <v>3700</v>
      </c>
      <c r="X183" s="3" t="s">
        <v>71</v>
      </c>
      <c r="Y183" s="3" t="s">
        <v>3701</v>
      </c>
      <c r="Z183" s="3" t="s">
        <v>3702</v>
      </c>
      <c r="AA183" s="3" t="s">
        <v>3703</v>
      </c>
      <c r="AB183" s="3" t="s">
        <v>3704</v>
      </c>
      <c r="AC183" s="3" t="s">
        <v>71</v>
      </c>
      <c r="AD183" s="3" t="s">
        <v>71</v>
      </c>
      <c r="AE183" s="3" t="s">
        <v>71</v>
      </c>
      <c r="AF183" s="3" t="s">
        <v>71</v>
      </c>
      <c r="AG183" s="3">
        <v>32</v>
      </c>
      <c r="AH183" s="3">
        <v>24</v>
      </c>
      <c r="AI183" s="3">
        <v>25</v>
      </c>
      <c r="AJ183" s="3">
        <v>3</v>
      </c>
      <c r="AK183" s="3">
        <v>34</v>
      </c>
      <c r="AL183" s="3" t="s">
        <v>192</v>
      </c>
      <c r="AM183" s="3" t="s">
        <v>193</v>
      </c>
      <c r="AN183" s="3" t="s">
        <v>194</v>
      </c>
      <c r="AO183" s="3" t="s">
        <v>3558</v>
      </c>
      <c r="AP183" s="3" t="s">
        <v>3559</v>
      </c>
      <c r="AQ183" s="3" t="s">
        <v>71</v>
      </c>
      <c r="AR183" s="3" t="s">
        <v>3560</v>
      </c>
      <c r="AS183" s="3" t="s">
        <v>3561</v>
      </c>
      <c r="AT183" s="3" t="s">
        <v>623</v>
      </c>
      <c r="AU183" s="3">
        <v>2018</v>
      </c>
      <c r="AV183" s="3">
        <v>152</v>
      </c>
      <c r="AW183" s="3" t="s">
        <v>71</v>
      </c>
      <c r="AX183" s="3" t="s">
        <v>71</v>
      </c>
      <c r="AY183" s="3" t="s">
        <v>71</v>
      </c>
      <c r="AZ183" s="3" t="s">
        <v>71</v>
      </c>
      <c r="BA183" s="3" t="s">
        <v>71</v>
      </c>
      <c r="BB183" s="3">
        <v>75</v>
      </c>
      <c r="BC183" s="3">
        <v>82</v>
      </c>
      <c r="BD183" s="3" t="s">
        <v>71</v>
      </c>
      <c r="BE183" s="3" t="s">
        <v>3705</v>
      </c>
      <c r="BF183" s="3" t="s">
        <v>3706</v>
      </c>
      <c r="BG183" s="3" t="s">
        <v>71</v>
      </c>
      <c r="BH183" s="3" t="s">
        <v>71</v>
      </c>
      <c r="BI183" s="3">
        <v>8</v>
      </c>
      <c r="BJ183" s="3" t="s">
        <v>2165</v>
      </c>
      <c r="BK183" s="3" t="s">
        <v>98</v>
      </c>
      <c r="BL183" s="3" t="s">
        <v>99</v>
      </c>
      <c r="BM183" s="3" t="s">
        <v>3707</v>
      </c>
      <c r="BN183" s="3" t="s">
        <v>71</v>
      </c>
      <c r="BO183" s="3" t="s">
        <v>1043</v>
      </c>
      <c r="BP183" s="3" t="s">
        <v>71</v>
      </c>
      <c r="BQ183" s="3" t="s">
        <v>71</v>
      </c>
    </row>
    <row r="184" spans="1:69">
      <c r="A184" s="3" t="s">
        <v>69</v>
      </c>
      <c r="B184" s="3" t="s">
        <v>3708</v>
      </c>
      <c r="C184" s="3" t="s">
        <v>71</v>
      </c>
      <c r="D184" s="3" t="s">
        <v>71</v>
      </c>
      <c r="E184" s="3" t="s">
        <v>71</v>
      </c>
      <c r="F184" s="3" t="s">
        <v>3709</v>
      </c>
      <c r="G184" s="3" t="s">
        <v>71</v>
      </c>
      <c r="H184" s="3" t="s">
        <v>71</v>
      </c>
      <c r="I184" s="3" t="s">
        <v>3710</v>
      </c>
      <c r="J184" s="3" t="s">
        <v>3711</v>
      </c>
      <c r="K184" s="3" t="s">
        <v>71</v>
      </c>
      <c r="L184" s="3" t="s">
        <v>71</v>
      </c>
      <c r="M184" s="3" t="s">
        <v>75</v>
      </c>
      <c r="N184" s="3" t="s">
        <v>106</v>
      </c>
      <c r="O184" s="3" t="s">
        <v>71</v>
      </c>
      <c r="P184" s="3" t="s">
        <v>71</v>
      </c>
      <c r="Q184" s="3" t="s">
        <v>71</v>
      </c>
      <c r="R184" s="3" t="s">
        <v>71</v>
      </c>
      <c r="S184" s="3" t="s">
        <v>71</v>
      </c>
      <c r="T184" s="3" t="s">
        <v>3712</v>
      </c>
      <c r="U184" s="3" t="s">
        <v>3713</v>
      </c>
      <c r="V184" s="3" t="s">
        <v>3714</v>
      </c>
      <c r="W184" s="3" t="s">
        <v>3715</v>
      </c>
      <c r="X184" s="3" t="s">
        <v>71</v>
      </c>
      <c r="Y184" s="3" t="s">
        <v>3716</v>
      </c>
      <c r="Z184" s="3" t="s">
        <v>3717</v>
      </c>
      <c r="AA184" s="3" t="s">
        <v>3718</v>
      </c>
      <c r="AB184" s="3" t="s">
        <v>3719</v>
      </c>
      <c r="AC184" s="3" t="s">
        <v>3720</v>
      </c>
      <c r="AD184" s="3" t="s">
        <v>3720</v>
      </c>
      <c r="AE184" s="3" t="s">
        <v>3721</v>
      </c>
      <c r="AF184" s="3" t="s">
        <v>71</v>
      </c>
      <c r="AG184" s="3">
        <v>55</v>
      </c>
      <c r="AH184" s="3">
        <v>29</v>
      </c>
      <c r="AI184" s="3">
        <v>30</v>
      </c>
      <c r="AJ184" s="3">
        <v>1</v>
      </c>
      <c r="AK184" s="3">
        <v>42</v>
      </c>
      <c r="AL184" s="3" t="s">
        <v>1378</v>
      </c>
      <c r="AM184" s="3" t="s">
        <v>193</v>
      </c>
      <c r="AN184" s="3" t="s">
        <v>1379</v>
      </c>
      <c r="AO184" s="3" t="s">
        <v>3722</v>
      </c>
      <c r="AP184" s="3" t="s">
        <v>71</v>
      </c>
      <c r="AQ184" s="3" t="s">
        <v>71</v>
      </c>
      <c r="AR184" s="3" t="s">
        <v>3723</v>
      </c>
      <c r="AS184" s="3" t="s">
        <v>3724</v>
      </c>
      <c r="AT184" s="3" t="s">
        <v>3725</v>
      </c>
      <c r="AU184" s="3">
        <v>2014</v>
      </c>
      <c r="AV184" s="3">
        <v>12</v>
      </c>
      <c r="AW184" s="3" t="s">
        <v>71</v>
      </c>
      <c r="AX184" s="3" t="s">
        <v>71</v>
      </c>
      <c r="AY184" s="3" t="s">
        <v>71</v>
      </c>
      <c r="AZ184" s="3" t="s">
        <v>71</v>
      </c>
      <c r="BA184" s="3" t="s">
        <v>71</v>
      </c>
      <c r="BB184" s="3" t="s">
        <v>71</v>
      </c>
      <c r="BC184" s="3" t="s">
        <v>71</v>
      </c>
      <c r="BD184" s="3">
        <v>136</v>
      </c>
      <c r="BE184" s="3" t="s">
        <v>3726</v>
      </c>
      <c r="BF184" s="3" t="s">
        <v>3727</v>
      </c>
      <c r="BG184" s="3" t="s">
        <v>71</v>
      </c>
      <c r="BH184" s="3" t="s">
        <v>71</v>
      </c>
      <c r="BI184" s="3">
        <v>10</v>
      </c>
      <c r="BJ184" s="3" t="s">
        <v>381</v>
      </c>
      <c r="BK184" s="3" t="s">
        <v>98</v>
      </c>
      <c r="BL184" s="3" t="s">
        <v>382</v>
      </c>
      <c r="BM184" s="3" t="s">
        <v>3728</v>
      </c>
      <c r="BN184" s="3">
        <v>25431657</v>
      </c>
      <c r="BO184" s="3" t="s">
        <v>3729</v>
      </c>
      <c r="BP184" s="3" t="s">
        <v>71</v>
      </c>
      <c r="BQ184" s="3" t="s">
        <v>71</v>
      </c>
    </row>
    <row r="185" spans="1:69">
      <c r="A185" s="3" t="s">
        <v>69</v>
      </c>
      <c r="B185" s="3" t="s">
        <v>3730</v>
      </c>
      <c r="C185" s="3" t="s">
        <v>71</v>
      </c>
      <c r="D185" s="3" t="s">
        <v>71</v>
      </c>
      <c r="E185" s="3" t="s">
        <v>71</v>
      </c>
      <c r="F185" s="3" t="s">
        <v>3731</v>
      </c>
      <c r="G185" s="3" t="s">
        <v>71</v>
      </c>
      <c r="H185" s="3" t="s">
        <v>71</v>
      </c>
      <c r="I185" s="3" t="s">
        <v>3732</v>
      </c>
      <c r="J185" s="3" t="s">
        <v>2858</v>
      </c>
      <c r="K185" s="3" t="s">
        <v>71</v>
      </c>
      <c r="L185" s="3" t="s">
        <v>71</v>
      </c>
      <c r="M185" s="3" t="s">
        <v>75</v>
      </c>
      <c r="N185" s="3" t="s">
        <v>106</v>
      </c>
      <c r="O185" s="3" t="s">
        <v>71</v>
      </c>
      <c r="P185" s="3" t="s">
        <v>71</v>
      </c>
      <c r="Q185" s="3" t="s">
        <v>71</v>
      </c>
      <c r="R185" s="3" t="s">
        <v>71</v>
      </c>
      <c r="S185" s="3" t="s">
        <v>71</v>
      </c>
      <c r="T185" s="3" t="s">
        <v>3733</v>
      </c>
      <c r="U185" s="3" t="s">
        <v>3734</v>
      </c>
      <c r="V185" s="3" t="s">
        <v>3735</v>
      </c>
      <c r="W185" s="3" t="s">
        <v>3736</v>
      </c>
      <c r="X185" s="3" t="s">
        <v>71</v>
      </c>
      <c r="Y185" s="3" t="s">
        <v>3737</v>
      </c>
      <c r="Z185" s="3" t="s">
        <v>3738</v>
      </c>
      <c r="AA185" s="3" t="s">
        <v>71</v>
      </c>
      <c r="AB185" s="3" t="s">
        <v>3739</v>
      </c>
      <c r="AC185" s="3" t="s">
        <v>3740</v>
      </c>
      <c r="AD185" s="3" t="s">
        <v>3741</v>
      </c>
      <c r="AE185" s="3" t="s">
        <v>3742</v>
      </c>
      <c r="AF185" s="3" t="s">
        <v>71</v>
      </c>
      <c r="AG185" s="3">
        <v>50</v>
      </c>
      <c r="AH185" s="3">
        <v>28</v>
      </c>
      <c r="AI185" s="3">
        <v>28</v>
      </c>
      <c r="AJ185" s="3">
        <v>2</v>
      </c>
      <c r="AK185" s="3">
        <v>35</v>
      </c>
      <c r="AL185" s="3" t="s">
        <v>303</v>
      </c>
      <c r="AM185" s="3" t="s">
        <v>304</v>
      </c>
      <c r="AN185" s="3" t="s">
        <v>305</v>
      </c>
      <c r="AO185" s="3" t="s">
        <v>2867</v>
      </c>
      <c r="AP185" s="3" t="s">
        <v>2868</v>
      </c>
      <c r="AQ185" s="3" t="s">
        <v>71</v>
      </c>
      <c r="AR185" s="3" t="s">
        <v>2869</v>
      </c>
      <c r="AS185" s="3" t="s">
        <v>2870</v>
      </c>
      <c r="AT185" s="3" t="s">
        <v>256</v>
      </c>
      <c r="AU185" s="3">
        <v>2015</v>
      </c>
      <c r="AV185" s="3">
        <v>46</v>
      </c>
      <c r="AW185" s="3" t="s">
        <v>71</v>
      </c>
      <c r="AX185" s="3" t="s">
        <v>71</v>
      </c>
      <c r="AY185" s="3" t="s">
        <v>71</v>
      </c>
      <c r="AZ185" s="3" t="s">
        <v>93</v>
      </c>
      <c r="BA185" s="3" t="s">
        <v>71</v>
      </c>
      <c r="BB185" s="3">
        <v>26</v>
      </c>
      <c r="BC185" s="3">
        <v>36</v>
      </c>
      <c r="BD185" s="3" t="s">
        <v>71</v>
      </c>
      <c r="BE185" s="3" t="s">
        <v>3743</v>
      </c>
      <c r="BF185" s="3" t="s">
        <v>3744</v>
      </c>
      <c r="BG185" s="3" t="s">
        <v>71</v>
      </c>
      <c r="BH185" s="3" t="s">
        <v>71</v>
      </c>
      <c r="BI185" s="3">
        <v>11</v>
      </c>
      <c r="BJ185" s="3" t="s">
        <v>97</v>
      </c>
      <c r="BK185" s="3" t="s">
        <v>98</v>
      </c>
      <c r="BL185" s="3" t="s">
        <v>99</v>
      </c>
      <c r="BM185" s="3" t="s">
        <v>3745</v>
      </c>
      <c r="BN185" s="3" t="s">
        <v>71</v>
      </c>
      <c r="BO185" s="3" t="s">
        <v>71</v>
      </c>
      <c r="BP185" s="3" t="s">
        <v>71</v>
      </c>
      <c r="BQ185" s="3" t="s">
        <v>71</v>
      </c>
    </row>
    <row r="186" spans="1:69">
      <c r="A186" s="3" t="s">
        <v>69</v>
      </c>
      <c r="B186" s="3" t="s">
        <v>3746</v>
      </c>
      <c r="C186" s="3" t="s">
        <v>71</v>
      </c>
      <c r="D186" s="3" t="s">
        <v>71</v>
      </c>
      <c r="E186" s="3" t="s">
        <v>71</v>
      </c>
      <c r="F186" s="3" t="s">
        <v>3747</v>
      </c>
      <c r="G186" s="3" t="s">
        <v>71</v>
      </c>
      <c r="H186" s="3" t="s">
        <v>3748</v>
      </c>
      <c r="I186" s="3" t="s">
        <v>3749</v>
      </c>
      <c r="J186" s="3" t="s">
        <v>652</v>
      </c>
      <c r="K186" s="3" t="s">
        <v>71</v>
      </c>
      <c r="L186" s="3" t="s">
        <v>71</v>
      </c>
      <c r="M186" s="3" t="s">
        <v>75</v>
      </c>
      <c r="N186" s="3" t="s">
        <v>76</v>
      </c>
      <c r="O186" s="3" t="s">
        <v>71</v>
      </c>
      <c r="P186" s="3" t="s">
        <v>71</v>
      </c>
      <c r="Q186" s="3" t="s">
        <v>71</v>
      </c>
      <c r="R186" s="3" t="s">
        <v>71</v>
      </c>
      <c r="S186" s="3" t="s">
        <v>71</v>
      </c>
      <c r="T186" s="3" t="s">
        <v>71</v>
      </c>
      <c r="U186" s="3" t="s">
        <v>3750</v>
      </c>
      <c r="V186" s="3" t="s">
        <v>3751</v>
      </c>
      <c r="W186" s="3" t="s">
        <v>3752</v>
      </c>
      <c r="X186" s="3" t="s">
        <v>71</v>
      </c>
      <c r="Y186" s="3" t="s">
        <v>3753</v>
      </c>
      <c r="Z186" s="3" t="s">
        <v>71</v>
      </c>
      <c r="AA186" s="3" t="s">
        <v>3754</v>
      </c>
      <c r="AB186" s="3" t="s">
        <v>3755</v>
      </c>
      <c r="AC186" s="3" t="s">
        <v>71</v>
      </c>
      <c r="AD186" s="3" t="s">
        <v>71</v>
      </c>
      <c r="AE186" s="3" t="s">
        <v>71</v>
      </c>
      <c r="AF186" s="3" t="s">
        <v>71</v>
      </c>
      <c r="AG186" s="3">
        <v>222</v>
      </c>
      <c r="AH186" s="3">
        <v>9</v>
      </c>
      <c r="AI186" s="3">
        <v>9</v>
      </c>
      <c r="AJ186" s="3">
        <v>2</v>
      </c>
      <c r="AK186" s="3">
        <v>59</v>
      </c>
      <c r="AL186" s="3" t="s">
        <v>399</v>
      </c>
      <c r="AM186" s="3" t="s">
        <v>400</v>
      </c>
      <c r="AN186" s="3" t="s">
        <v>401</v>
      </c>
      <c r="AO186" s="3" t="s">
        <v>660</v>
      </c>
      <c r="AP186" s="3" t="s">
        <v>661</v>
      </c>
      <c r="AQ186" s="3" t="s">
        <v>71</v>
      </c>
      <c r="AR186" s="3" t="s">
        <v>662</v>
      </c>
      <c r="AS186" s="3" t="s">
        <v>663</v>
      </c>
      <c r="AT186" s="3" t="s">
        <v>3365</v>
      </c>
      <c r="AU186" s="3">
        <v>2011</v>
      </c>
      <c r="AV186" s="3">
        <v>2</v>
      </c>
      <c r="AW186" s="3">
        <v>6</v>
      </c>
      <c r="AX186" s="3" t="s">
        <v>71</v>
      </c>
      <c r="AY186" s="3" t="s">
        <v>71</v>
      </c>
      <c r="AZ186" s="3" t="s">
        <v>71</v>
      </c>
      <c r="BA186" s="3" t="s">
        <v>71</v>
      </c>
      <c r="BB186" s="3">
        <v>902</v>
      </c>
      <c r="BC186" s="3">
        <v>918</v>
      </c>
      <c r="BD186" s="3" t="s">
        <v>71</v>
      </c>
      <c r="BE186" s="3" t="s">
        <v>3756</v>
      </c>
      <c r="BF186" s="3" t="s">
        <v>3757</v>
      </c>
      <c r="BG186" s="3" t="s">
        <v>71</v>
      </c>
      <c r="BH186" s="3" t="s">
        <v>71</v>
      </c>
      <c r="BI186" s="3">
        <v>17</v>
      </c>
      <c r="BJ186" s="3" t="s">
        <v>667</v>
      </c>
      <c r="BK186" s="3" t="s">
        <v>153</v>
      </c>
      <c r="BL186" s="3" t="s">
        <v>260</v>
      </c>
      <c r="BM186" s="3" t="s">
        <v>3758</v>
      </c>
      <c r="BN186" s="3" t="s">
        <v>71</v>
      </c>
      <c r="BO186" s="3" t="s">
        <v>71</v>
      </c>
      <c r="BP186" s="3" t="s">
        <v>71</v>
      </c>
      <c r="BQ186" s="3" t="s">
        <v>71</v>
      </c>
    </row>
    <row r="187" spans="1:69">
      <c r="A187" s="3" t="s">
        <v>69</v>
      </c>
      <c r="B187" s="3" t="s">
        <v>3759</v>
      </c>
      <c r="C187" s="3" t="s">
        <v>71</v>
      </c>
      <c r="D187" s="3" t="s">
        <v>71</v>
      </c>
      <c r="E187" s="3" t="s">
        <v>71</v>
      </c>
      <c r="F187" s="3" t="s">
        <v>3760</v>
      </c>
      <c r="G187" s="3" t="s">
        <v>71</v>
      </c>
      <c r="H187" s="3" t="s">
        <v>71</v>
      </c>
      <c r="I187" s="3" t="s">
        <v>3761</v>
      </c>
      <c r="J187" s="3" t="s">
        <v>3762</v>
      </c>
      <c r="K187" s="3" t="s">
        <v>71</v>
      </c>
      <c r="L187" s="3" t="s">
        <v>71</v>
      </c>
      <c r="M187" s="3" t="s">
        <v>75</v>
      </c>
      <c r="N187" s="3" t="s">
        <v>106</v>
      </c>
      <c r="O187" s="3" t="s">
        <v>71</v>
      </c>
      <c r="P187" s="3" t="s">
        <v>71</v>
      </c>
      <c r="Q187" s="3" t="s">
        <v>71</v>
      </c>
      <c r="R187" s="3" t="s">
        <v>71</v>
      </c>
      <c r="S187" s="3" t="s">
        <v>71</v>
      </c>
      <c r="T187" s="3" t="s">
        <v>3763</v>
      </c>
      <c r="U187" s="3" t="s">
        <v>3764</v>
      </c>
      <c r="V187" s="3" t="s">
        <v>3765</v>
      </c>
      <c r="W187" s="3" t="s">
        <v>3766</v>
      </c>
      <c r="X187" s="3" t="s">
        <v>71</v>
      </c>
      <c r="Y187" s="3" t="s">
        <v>3767</v>
      </c>
      <c r="Z187" s="3" t="s">
        <v>3768</v>
      </c>
      <c r="AA187" s="3" t="s">
        <v>3769</v>
      </c>
      <c r="AB187" s="3" t="s">
        <v>3770</v>
      </c>
      <c r="AC187" s="3" t="s">
        <v>3771</v>
      </c>
      <c r="AD187" s="3" t="s">
        <v>3771</v>
      </c>
      <c r="AE187" s="3" t="s">
        <v>3772</v>
      </c>
      <c r="AF187" s="3" t="s">
        <v>71</v>
      </c>
      <c r="AG187" s="3">
        <v>73</v>
      </c>
      <c r="AH187" s="3">
        <v>23</v>
      </c>
      <c r="AI187" s="3">
        <v>23</v>
      </c>
      <c r="AJ187" s="3">
        <v>2</v>
      </c>
      <c r="AK187" s="3">
        <v>70</v>
      </c>
      <c r="AL187" s="3" t="s">
        <v>118</v>
      </c>
      <c r="AM187" s="3" t="s">
        <v>119</v>
      </c>
      <c r="AN187" s="3" t="s">
        <v>120</v>
      </c>
      <c r="AO187" s="3" t="s">
        <v>3773</v>
      </c>
      <c r="AP187" s="3" t="s">
        <v>3774</v>
      </c>
      <c r="AQ187" s="3" t="s">
        <v>71</v>
      </c>
      <c r="AR187" s="3" t="s">
        <v>3775</v>
      </c>
      <c r="AS187" s="3" t="s">
        <v>3776</v>
      </c>
      <c r="AT187" s="3" t="s">
        <v>780</v>
      </c>
      <c r="AU187" s="3">
        <v>2014</v>
      </c>
      <c r="AV187" s="3">
        <v>58</v>
      </c>
      <c r="AW187" s="3">
        <v>10</v>
      </c>
      <c r="AX187" s="3" t="s">
        <v>71</v>
      </c>
      <c r="AY187" s="3" t="s">
        <v>71</v>
      </c>
      <c r="AZ187" s="3" t="s">
        <v>71</v>
      </c>
      <c r="BA187" s="3" t="s">
        <v>71</v>
      </c>
      <c r="BB187" s="3">
        <v>2071</v>
      </c>
      <c r="BC187" s="3">
        <v>2083</v>
      </c>
      <c r="BD187" s="3" t="s">
        <v>71</v>
      </c>
      <c r="BE187" s="3" t="s">
        <v>3777</v>
      </c>
      <c r="BF187" s="3" t="s">
        <v>3778</v>
      </c>
      <c r="BG187" s="3" t="s">
        <v>71</v>
      </c>
      <c r="BH187" s="3" t="s">
        <v>71</v>
      </c>
      <c r="BI187" s="3">
        <v>13</v>
      </c>
      <c r="BJ187" s="3" t="s">
        <v>3779</v>
      </c>
      <c r="BK187" s="3" t="s">
        <v>98</v>
      </c>
      <c r="BL187" s="3" t="s">
        <v>3780</v>
      </c>
      <c r="BM187" s="3" t="s">
        <v>3781</v>
      </c>
      <c r="BN187" s="3">
        <v>24615638</v>
      </c>
      <c r="BO187" s="3" t="s">
        <v>71</v>
      </c>
      <c r="BP187" s="3" t="s">
        <v>71</v>
      </c>
      <c r="BQ187" s="3" t="s">
        <v>71</v>
      </c>
    </row>
    <row r="188" spans="1:69">
      <c r="A188" s="3" t="s">
        <v>1113</v>
      </c>
      <c r="B188" s="3" t="s">
        <v>3782</v>
      </c>
      <c r="C188" s="3" t="s">
        <v>71</v>
      </c>
      <c r="D188" s="3" t="s">
        <v>3783</v>
      </c>
      <c r="E188" s="3" t="s">
        <v>71</v>
      </c>
      <c r="F188" s="3" t="s">
        <v>3784</v>
      </c>
      <c r="G188" s="3" t="s">
        <v>71</v>
      </c>
      <c r="H188" s="3" t="s">
        <v>71</v>
      </c>
      <c r="I188" s="3" t="s">
        <v>3785</v>
      </c>
      <c r="J188" s="3" t="s">
        <v>3786</v>
      </c>
      <c r="K188" s="3" t="s">
        <v>3787</v>
      </c>
      <c r="L188" s="3" t="s">
        <v>71</v>
      </c>
      <c r="M188" s="3" t="s">
        <v>75</v>
      </c>
      <c r="N188" s="3" t="s">
        <v>1119</v>
      </c>
      <c r="O188" s="3" t="s">
        <v>3788</v>
      </c>
      <c r="P188" s="3" t="s">
        <v>3789</v>
      </c>
      <c r="Q188" s="3" t="s">
        <v>3790</v>
      </c>
      <c r="R188" s="3" t="s">
        <v>71</v>
      </c>
      <c r="S188" s="3" t="s">
        <v>71</v>
      </c>
      <c r="T188" s="3" t="s">
        <v>3791</v>
      </c>
      <c r="U188" s="3" t="s">
        <v>3792</v>
      </c>
      <c r="V188" s="3" t="s">
        <v>3793</v>
      </c>
      <c r="W188" s="3" t="s">
        <v>3794</v>
      </c>
      <c r="X188" s="3" t="s">
        <v>71</v>
      </c>
      <c r="Y188" s="3" t="s">
        <v>3795</v>
      </c>
      <c r="Z188" s="3" t="s">
        <v>3796</v>
      </c>
      <c r="AA188" s="3" t="s">
        <v>71</v>
      </c>
      <c r="AB188" s="3" t="s">
        <v>71</v>
      </c>
      <c r="AC188" s="3" t="s">
        <v>71</v>
      </c>
      <c r="AD188" s="3" t="s">
        <v>71</v>
      </c>
      <c r="AE188" s="3" t="s">
        <v>71</v>
      </c>
      <c r="AF188" s="3" t="s">
        <v>71</v>
      </c>
      <c r="AG188" s="3">
        <v>17</v>
      </c>
      <c r="AH188" s="3">
        <v>6</v>
      </c>
      <c r="AI188" s="3">
        <v>6</v>
      </c>
      <c r="AJ188" s="3">
        <v>0</v>
      </c>
      <c r="AK188" s="3">
        <v>5</v>
      </c>
      <c r="AL188" s="3" t="s">
        <v>617</v>
      </c>
      <c r="AM188" s="3" t="s">
        <v>330</v>
      </c>
      <c r="AN188" s="3" t="s">
        <v>3797</v>
      </c>
      <c r="AO188" s="3" t="s">
        <v>3798</v>
      </c>
      <c r="AP188" s="3" t="s">
        <v>71</v>
      </c>
      <c r="AQ188" s="3" t="s">
        <v>71</v>
      </c>
      <c r="AR188" s="3" t="s">
        <v>3799</v>
      </c>
      <c r="AS188" s="3" t="s">
        <v>71</v>
      </c>
      <c r="AT188" s="3" t="s">
        <v>71</v>
      </c>
      <c r="AU188" s="3">
        <v>2010</v>
      </c>
      <c r="AV188" s="3">
        <v>1</v>
      </c>
      <c r="AW188" s="3" t="s">
        <v>71</v>
      </c>
      <c r="AX188" s="3" t="s">
        <v>71</v>
      </c>
      <c r="AY188" s="3" t="s">
        <v>71</v>
      </c>
      <c r="AZ188" s="3" t="s">
        <v>71</v>
      </c>
      <c r="BA188" s="3" t="s">
        <v>71</v>
      </c>
      <c r="BB188" s="3">
        <v>184</v>
      </c>
      <c r="BC188" s="3">
        <v>191</v>
      </c>
      <c r="BD188" s="3" t="s">
        <v>71</v>
      </c>
      <c r="BE188" s="3" t="s">
        <v>3800</v>
      </c>
      <c r="BF188" s="3" t="s">
        <v>3801</v>
      </c>
      <c r="BG188" s="3" t="s">
        <v>71</v>
      </c>
      <c r="BH188" s="3" t="s">
        <v>71</v>
      </c>
      <c r="BI188" s="3">
        <v>8</v>
      </c>
      <c r="BJ188" s="3" t="s">
        <v>97</v>
      </c>
      <c r="BK188" s="3" t="s">
        <v>1131</v>
      </c>
      <c r="BL188" s="3" t="s">
        <v>99</v>
      </c>
      <c r="BM188" s="3" t="s">
        <v>3802</v>
      </c>
      <c r="BN188" s="3" t="s">
        <v>71</v>
      </c>
      <c r="BO188" s="3" t="s">
        <v>648</v>
      </c>
      <c r="BP188" s="3" t="s">
        <v>71</v>
      </c>
      <c r="BQ188" s="3" t="s">
        <v>71</v>
      </c>
    </row>
    <row r="189" spans="1:69">
      <c r="A189" s="3" t="s">
        <v>69</v>
      </c>
      <c r="B189" s="3" t="s">
        <v>3803</v>
      </c>
      <c r="C189" s="3" t="s">
        <v>71</v>
      </c>
      <c r="D189" s="3" t="s">
        <v>71</v>
      </c>
      <c r="E189" s="3" t="s">
        <v>71</v>
      </c>
      <c r="F189" s="3" t="s">
        <v>3804</v>
      </c>
      <c r="G189" s="3" t="s">
        <v>71</v>
      </c>
      <c r="H189" s="3" t="s">
        <v>71</v>
      </c>
      <c r="I189" s="3" t="s">
        <v>3805</v>
      </c>
      <c r="J189" s="3" t="s">
        <v>344</v>
      </c>
      <c r="K189" s="3" t="s">
        <v>71</v>
      </c>
      <c r="L189" s="3" t="s">
        <v>71</v>
      </c>
      <c r="M189" s="3" t="s">
        <v>75</v>
      </c>
      <c r="N189" s="3" t="s">
        <v>106</v>
      </c>
      <c r="O189" s="3" t="s">
        <v>71</v>
      </c>
      <c r="P189" s="3" t="s">
        <v>71</v>
      </c>
      <c r="Q189" s="3" t="s">
        <v>71</v>
      </c>
      <c r="R189" s="3" t="s">
        <v>71</v>
      </c>
      <c r="S189" s="3" t="s">
        <v>71</v>
      </c>
      <c r="T189" s="3" t="s">
        <v>3806</v>
      </c>
      <c r="U189" s="3" t="s">
        <v>3807</v>
      </c>
      <c r="V189" s="3" t="s">
        <v>3808</v>
      </c>
      <c r="W189" s="3" t="s">
        <v>3809</v>
      </c>
      <c r="X189" s="3" t="s">
        <v>71</v>
      </c>
      <c r="Y189" s="3" t="s">
        <v>3810</v>
      </c>
      <c r="Z189" s="3" t="s">
        <v>3811</v>
      </c>
      <c r="AA189" s="3" t="s">
        <v>3812</v>
      </c>
      <c r="AB189" s="3" t="s">
        <v>3813</v>
      </c>
      <c r="AC189" s="3" t="s">
        <v>71</v>
      </c>
      <c r="AD189" s="3" t="s">
        <v>71</v>
      </c>
      <c r="AE189" s="3" t="s">
        <v>71</v>
      </c>
      <c r="AF189" s="3" t="s">
        <v>71</v>
      </c>
      <c r="AG189" s="3">
        <v>54</v>
      </c>
      <c r="AH189" s="3">
        <v>5</v>
      </c>
      <c r="AI189" s="3">
        <v>5</v>
      </c>
      <c r="AJ189" s="3">
        <v>2</v>
      </c>
      <c r="AK189" s="3">
        <v>17</v>
      </c>
      <c r="AL189" s="3" t="s">
        <v>169</v>
      </c>
      <c r="AM189" s="3" t="s">
        <v>170</v>
      </c>
      <c r="AN189" s="3" t="s">
        <v>171</v>
      </c>
      <c r="AO189" s="3" t="s">
        <v>71</v>
      </c>
      <c r="AP189" s="3" t="s">
        <v>352</v>
      </c>
      <c r="AQ189" s="3" t="s">
        <v>71</v>
      </c>
      <c r="AR189" s="3" t="s">
        <v>353</v>
      </c>
      <c r="AS189" s="3" t="s">
        <v>354</v>
      </c>
      <c r="AT189" s="3" t="s">
        <v>406</v>
      </c>
      <c r="AU189" s="3">
        <v>2018</v>
      </c>
      <c r="AV189" s="3">
        <v>10</v>
      </c>
      <c r="AW189" s="3">
        <v>7</v>
      </c>
      <c r="AX189" s="3" t="s">
        <v>71</v>
      </c>
      <c r="AY189" s="3" t="s">
        <v>71</v>
      </c>
      <c r="AZ189" s="3" t="s">
        <v>71</v>
      </c>
      <c r="BA189" s="3" t="s">
        <v>71</v>
      </c>
      <c r="BB189" s="3" t="s">
        <v>71</v>
      </c>
      <c r="BC189" s="3" t="s">
        <v>71</v>
      </c>
      <c r="BD189" s="3">
        <v>2565</v>
      </c>
      <c r="BE189" s="3" t="s">
        <v>3814</v>
      </c>
      <c r="BF189" s="3" t="s">
        <v>3815</v>
      </c>
      <c r="BG189" s="3" t="s">
        <v>71</v>
      </c>
      <c r="BH189" s="3" t="s">
        <v>71</v>
      </c>
      <c r="BI189" s="3">
        <v>8</v>
      </c>
      <c r="BJ189" s="3" t="s">
        <v>358</v>
      </c>
      <c r="BK189" s="3" t="s">
        <v>153</v>
      </c>
      <c r="BL189" s="3" t="s">
        <v>287</v>
      </c>
      <c r="BM189" s="3" t="s">
        <v>3816</v>
      </c>
      <c r="BN189" s="3" t="s">
        <v>71</v>
      </c>
      <c r="BO189" s="3" t="s">
        <v>1177</v>
      </c>
      <c r="BP189" s="3" t="s">
        <v>71</v>
      </c>
      <c r="BQ189" s="3" t="s">
        <v>71</v>
      </c>
    </row>
    <row r="190" spans="1:69">
      <c r="A190" s="3" t="s">
        <v>69</v>
      </c>
      <c r="B190" s="3" t="s">
        <v>3817</v>
      </c>
      <c r="C190" s="3" t="s">
        <v>71</v>
      </c>
      <c r="D190" s="3" t="s">
        <v>71</v>
      </c>
      <c r="E190" s="3" t="s">
        <v>71</v>
      </c>
      <c r="F190" s="3" t="s">
        <v>3818</v>
      </c>
      <c r="G190" s="3" t="s">
        <v>71</v>
      </c>
      <c r="H190" s="3" t="s">
        <v>71</v>
      </c>
      <c r="I190" s="3" t="s">
        <v>3819</v>
      </c>
      <c r="J190" s="3" t="s">
        <v>3820</v>
      </c>
      <c r="K190" s="3" t="s">
        <v>71</v>
      </c>
      <c r="L190" s="3" t="s">
        <v>71</v>
      </c>
      <c r="M190" s="3" t="s">
        <v>3821</v>
      </c>
      <c r="N190" s="3" t="s">
        <v>106</v>
      </c>
      <c r="O190" s="3" t="s">
        <v>71</v>
      </c>
      <c r="P190" s="3" t="s">
        <v>71</v>
      </c>
      <c r="Q190" s="3" t="s">
        <v>71</v>
      </c>
      <c r="R190" s="3" t="s">
        <v>71</v>
      </c>
      <c r="S190" s="3" t="s">
        <v>71</v>
      </c>
      <c r="T190" s="3" t="s">
        <v>3822</v>
      </c>
      <c r="U190" s="3" t="s">
        <v>3823</v>
      </c>
      <c r="V190" s="3" t="s">
        <v>3824</v>
      </c>
      <c r="W190" s="3" t="s">
        <v>3825</v>
      </c>
      <c r="X190" s="3" t="s">
        <v>71</v>
      </c>
      <c r="Y190" s="3" t="s">
        <v>3826</v>
      </c>
      <c r="Z190" s="3" t="s">
        <v>3827</v>
      </c>
      <c r="AA190" s="3" t="s">
        <v>3828</v>
      </c>
      <c r="AB190" s="3" t="s">
        <v>3829</v>
      </c>
      <c r="AC190" s="3" t="s">
        <v>71</v>
      </c>
      <c r="AD190" s="3" t="s">
        <v>71</v>
      </c>
      <c r="AE190" s="3" t="s">
        <v>71</v>
      </c>
      <c r="AF190" s="3" t="s">
        <v>71</v>
      </c>
      <c r="AG190" s="3">
        <v>73</v>
      </c>
      <c r="AH190" s="3">
        <v>5</v>
      </c>
      <c r="AI190" s="3">
        <v>5</v>
      </c>
      <c r="AJ190" s="3">
        <v>0</v>
      </c>
      <c r="AK190" s="3">
        <v>18</v>
      </c>
      <c r="AL190" s="3" t="s">
        <v>3830</v>
      </c>
      <c r="AM190" s="3" t="s">
        <v>3831</v>
      </c>
      <c r="AN190" s="3" t="s">
        <v>3832</v>
      </c>
      <c r="AO190" s="3" t="s">
        <v>3833</v>
      </c>
      <c r="AP190" s="3" t="s">
        <v>71</v>
      </c>
      <c r="AQ190" s="3" t="s">
        <v>71</v>
      </c>
      <c r="AR190" s="3" t="s">
        <v>3834</v>
      </c>
      <c r="AS190" s="3" t="s">
        <v>3835</v>
      </c>
      <c r="AT190" s="3" t="s">
        <v>844</v>
      </c>
      <c r="AU190" s="3">
        <v>2015</v>
      </c>
      <c r="AV190" s="3">
        <v>31</v>
      </c>
      <c r="AW190" s="3">
        <v>2</v>
      </c>
      <c r="AX190" s="3" t="s">
        <v>71</v>
      </c>
      <c r="AY190" s="3" t="s">
        <v>71</v>
      </c>
      <c r="AZ190" s="3" t="s">
        <v>71</v>
      </c>
      <c r="BA190" s="3" t="s">
        <v>71</v>
      </c>
      <c r="BB190" s="3">
        <v>113</v>
      </c>
      <c r="BC190" s="3">
        <v>125</v>
      </c>
      <c r="BD190" s="3" t="s">
        <v>71</v>
      </c>
      <c r="BE190" s="3" t="s">
        <v>71</v>
      </c>
      <c r="BF190" s="3" t="s">
        <v>71</v>
      </c>
      <c r="BG190" s="3" t="s">
        <v>71</v>
      </c>
      <c r="BH190" s="3" t="s">
        <v>71</v>
      </c>
      <c r="BI190" s="3">
        <v>13</v>
      </c>
      <c r="BJ190" s="3" t="s">
        <v>97</v>
      </c>
      <c r="BK190" s="3" t="s">
        <v>98</v>
      </c>
      <c r="BL190" s="3" t="s">
        <v>99</v>
      </c>
      <c r="BM190" s="3" t="s">
        <v>3836</v>
      </c>
      <c r="BN190" s="3" t="s">
        <v>71</v>
      </c>
      <c r="BO190" s="3" t="s">
        <v>71</v>
      </c>
      <c r="BP190" s="3" t="s">
        <v>71</v>
      </c>
      <c r="BQ190" s="3" t="s">
        <v>71</v>
      </c>
    </row>
    <row r="191" spans="1:69">
      <c r="A191" s="1" t="s">
        <v>1113</v>
      </c>
      <c r="B191" s="1" t="s">
        <v>3837</v>
      </c>
      <c r="C191" s="1" t="s">
        <v>71</v>
      </c>
      <c r="D191" s="1" t="s">
        <v>3838</v>
      </c>
      <c r="E191" s="1" t="s">
        <v>71</v>
      </c>
      <c r="F191" s="1" t="s">
        <v>3839</v>
      </c>
      <c r="G191" s="1" t="s">
        <v>71</v>
      </c>
      <c r="H191" s="1" t="s">
        <v>71</v>
      </c>
      <c r="I191" s="1" t="s">
        <v>3840</v>
      </c>
      <c r="J191" s="1" t="s">
        <v>3841</v>
      </c>
      <c r="K191" s="1" t="s">
        <v>71</v>
      </c>
      <c r="L191" s="1" t="s">
        <v>71</v>
      </c>
      <c r="M191" s="1" t="s">
        <v>75</v>
      </c>
      <c r="N191" s="1" t="s">
        <v>1119</v>
      </c>
      <c r="O191" s="1" t="s">
        <v>3842</v>
      </c>
      <c r="P191" s="1" t="s">
        <v>3843</v>
      </c>
      <c r="Q191" s="1" t="s">
        <v>3844</v>
      </c>
      <c r="R191" s="1" t="s">
        <v>3845</v>
      </c>
      <c r="S191" s="1" t="s">
        <v>71</v>
      </c>
      <c r="T191" s="1" t="s">
        <v>3846</v>
      </c>
      <c r="U191" s="1" t="s">
        <v>3847</v>
      </c>
      <c r="V191" s="1" t="s">
        <v>3848</v>
      </c>
      <c r="W191" s="1" t="s">
        <v>3849</v>
      </c>
      <c r="X191" s="1" t="s">
        <v>71</v>
      </c>
      <c r="Y191" s="1" t="s">
        <v>3850</v>
      </c>
      <c r="Z191" s="1" t="s">
        <v>3851</v>
      </c>
      <c r="AA191" s="1" t="s">
        <v>71</v>
      </c>
      <c r="AB191" s="1" t="s">
        <v>71</v>
      </c>
      <c r="AC191" s="1" t="s">
        <v>71</v>
      </c>
      <c r="AD191" s="1" t="s">
        <v>71</v>
      </c>
      <c r="AE191" s="1" t="s">
        <v>71</v>
      </c>
      <c r="AF191" s="1" t="s">
        <v>71</v>
      </c>
      <c r="AG191" s="1">
        <v>101</v>
      </c>
      <c r="AH191" s="1">
        <v>0</v>
      </c>
      <c r="AI191" s="1">
        <v>0</v>
      </c>
      <c r="AJ191" s="1">
        <v>1</v>
      </c>
      <c r="AK191" s="1">
        <v>2</v>
      </c>
      <c r="AL191" s="1" t="s">
        <v>3852</v>
      </c>
      <c r="AM191" s="1" t="s">
        <v>3853</v>
      </c>
      <c r="AN191" s="1" t="s">
        <v>3854</v>
      </c>
      <c r="AO191" s="1" t="s">
        <v>71</v>
      </c>
      <c r="AP191" s="1" t="s">
        <v>71</v>
      </c>
      <c r="AQ191" s="1" t="s">
        <v>3855</v>
      </c>
      <c r="AR191" s="1" t="s">
        <v>71</v>
      </c>
      <c r="AS191" s="1" t="s">
        <v>71</v>
      </c>
      <c r="AT191" s="1" t="s">
        <v>71</v>
      </c>
      <c r="AU191" s="1">
        <v>2020</v>
      </c>
      <c r="AV191" s="1" t="s">
        <v>71</v>
      </c>
      <c r="AW191" s="1" t="s">
        <v>71</v>
      </c>
      <c r="AX191" s="1" t="s">
        <v>71</v>
      </c>
      <c r="AY191" s="1" t="s">
        <v>71</v>
      </c>
      <c r="AZ191" s="1" t="s">
        <v>71</v>
      </c>
      <c r="BA191" s="1" t="s">
        <v>71</v>
      </c>
      <c r="BB191" s="1">
        <v>65</v>
      </c>
      <c r="BC191" s="1">
        <v>82</v>
      </c>
      <c r="BD191" s="1" t="s">
        <v>71</v>
      </c>
      <c r="BE191" s="1" t="s">
        <v>3856</v>
      </c>
      <c r="BF191" s="1" t="s">
        <v>3857</v>
      </c>
      <c r="BG191" s="1" t="s">
        <v>71</v>
      </c>
      <c r="BH191" s="1" t="s">
        <v>71</v>
      </c>
      <c r="BI191" s="1">
        <v>18</v>
      </c>
      <c r="BJ191" s="1" t="s">
        <v>3858</v>
      </c>
      <c r="BK191" s="1" t="s">
        <v>1702</v>
      </c>
      <c r="BL191" s="1" t="s">
        <v>3859</v>
      </c>
      <c r="BM191" s="1" t="s">
        <v>3860</v>
      </c>
      <c r="BN191" s="1" t="s">
        <v>71</v>
      </c>
      <c r="BO191" s="1" t="s">
        <v>71</v>
      </c>
      <c r="BP191" s="1" t="s">
        <v>71</v>
      </c>
      <c r="BQ191" s="1" t="s">
        <v>71</v>
      </c>
    </row>
    <row r="192" spans="1:69">
      <c r="A192" s="3" t="s">
        <v>69</v>
      </c>
      <c r="B192" s="3" t="s">
        <v>3861</v>
      </c>
      <c r="C192" s="3" t="s">
        <v>71</v>
      </c>
      <c r="D192" s="3" t="s">
        <v>71</v>
      </c>
      <c r="E192" s="3" t="s">
        <v>71</v>
      </c>
      <c r="F192" s="3" t="s">
        <v>3862</v>
      </c>
      <c r="G192" s="3" t="s">
        <v>71</v>
      </c>
      <c r="H192" s="3" t="s">
        <v>71</v>
      </c>
      <c r="I192" s="3" t="s">
        <v>3863</v>
      </c>
      <c r="J192" s="3" t="s">
        <v>3864</v>
      </c>
      <c r="K192" s="3" t="s">
        <v>71</v>
      </c>
      <c r="L192" s="3" t="s">
        <v>71</v>
      </c>
      <c r="M192" s="3" t="s">
        <v>75</v>
      </c>
      <c r="N192" s="3" t="s">
        <v>106</v>
      </c>
      <c r="O192" s="3" t="s">
        <v>71</v>
      </c>
      <c r="P192" s="3" t="s">
        <v>71</v>
      </c>
      <c r="Q192" s="3" t="s">
        <v>71</v>
      </c>
      <c r="R192" s="3" t="s">
        <v>71</v>
      </c>
      <c r="S192" s="3" t="s">
        <v>71</v>
      </c>
      <c r="T192" s="3" t="s">
        <v>3865</v>
      </c>
      <c r="U192" s="3" t="s">
        <v>71</v>
      </c>
      <c r="V192" s="3" t="s">
        <v>3866</v>
      </c>
      <c r="W192" s="3" t="s">
        <v>3867</v>
      </c>
      <c r="X192" s="3" t="s">
        <v>71</v>
      </c>
      <c r="Y192" s="3" t="s">
        <v>3868</v>
      </c>
      <c r="Z192" s="3" t="s">
        <v>3869</v>
      </c>
      <c r="AA192" s="3" t="s">
        <v>71</v>
      </c>
      <c r="AB192" s="3" t="s">
        <v>71</v>
      </c>
      <c r="AC192" s="3" t="s">
        <v>71</v>
      </c>
      <c r="AD192" s="3" t="s">
        <v>71</v>
      </c>
      <c r="AE192" s="3" t="s">
        <v>71</v>
      </c>
      <c r="AF192" s="3" t="s">
        <v>71</v>
      </c>
      <c r="AG192" s="3">
        <v>25</v>
      </c>
      <c r="AH192" s="3">
        <v>2</v>
      </c>
      <c r="AI192" s="3">
        <v>2</v>
      </c>
      <c r="AJ192" s="3">
        <v>0</v>
      </c>
      <c r="AK192" s="3">
        <v>3</v>
      </c>
      <c r="AL192" s="3" t="s">
        <v>3870</v>
      </c>
      <c r="AM192" s="3" t="s">
        <v>1129</v>
      </c>
      <c r="AN192" s="3" t="s">
        <v>3871</v>
      </c>
      <c r="AO192" s="3" t="s">
        <v>3872</v>
      </c>
      <c r="AP192" s="3" t="s">
        <v>71</v>
      </c>
      <c r="AQ192" s="3" t="s">
        <v>71</v>
      </c>
      <c r="AR192" s="3" t="s">
        <v>3873</v>
      </c>
      <c r="AS192" s="3" t="s">
        <v>3874</v>
      </c>
      <c r="AT192" s="3" t="s">
        <v>71</v>
      </c>
      <c r="AU192" s="3">
        <v>2015</v>
      </c>
      <c r="AV192" s="3">
        <v>16</v>
      </c>
      <c r="AW192" s="3">
        <v>1</v>
      </c>
      <c r="AX192" s="3" t="s">
        <v>71</v>
      </c>
      <c r="AY192" s="3" t="s">
        <v>71</v>
      </c>
      <c r="AZ192" s="3" t="s">
        <v>71</v>
      </c>
      <c r="BA192" s="3" t="s">
        <v>71</v>
      </c>
      <c r="BB192" s="3">
        <v>280</v>
      </c>
      <c r="BC192" s="3">
        <v>291</v>
      </c>
      <c r="BD192" s="3" t="s">
        <v>71</v>
      </c>
      <c r="BE192" s="3" t="s">
        <v>71</v>
      </c>
      <c r="BF192" s="3" t="s">
        <v>71</v>
      </c>
      <c r="BG192" s="3" t="s">
        <v>71</v>
      </c>
      <c r="BH192" s="3" t="s">
        <v>71</v>
      </c>
      <c r="BI192" s="3">
        <v>12</v>
      </c>
      <c r="BJ192" s="3" t="s">
        <v>97</v>
      </c>
      <c r="BK192" s="3" t="s">
        <v>98</v>
      </c>
      <c r="BL192" s="3" t="s">
        <v>99</v>
      </c>
      <c r="BM192" s="3" t="s">
        <v>3875</v>
      </c>
      <c r="BN192" s="3" t="s">
        <v>71</v>
      </c>
      <c r="BO192" s="3" t="s">
        <v>71</v>
      </c>
      <c r="BP192" s="3" t="s">
        <v>71</v>
      </c>
      <c r="BQ192" s="3" t="s">
        <v>71</v>
      </c>
    </row>
    <row r="193" spans="1:69">
      <c r="A193" s="1" t="s">
        <v>69</v>
      </c>
      <c r="B193" s="1" t="s">
        <v>3876</v>
      </c>
      <c r="C193" s="1" t="s">
        <v>71</v>
      </c>
      <c r="D193" s="1" t="s">
        <v>71</v>
      </c>
      <c r="E193" s="1" t="s">
        <v>71</v>
      </c>
      <c r="F193" s="1" t="s">
        <v>3877</v>
      </c>
      <c r="G193" s="1" t="s">
        <v>71</v>
      </c>
      <c r="H193" s="1" t="s">
        <v>71</v>
      </c>
      <c r="I193" s="1" t="s">
        <v>3878</v>
      </c>
      <c r="J193" s="1" t="s">
        <v>363</v>
      </c>
      <c r="K193" s="1" t="s">
        <v>71</v>
      </c>
      <c r="L193" s="1" t="s">
        <v>71</v>
      </c>
      <c r="M193" s="1" t="s">
        <v>75</v>
      </c>
      <c r="N193" s="1" t="s">
        <v>106</v>
      </c>
      <c r="O193" s="1" t="s">
        <v>71</v>
      </c>
      <c r="P193" s="1" t="s">
        <v>71</v>
      </c>
      <c r="Q193" s="1" t="s">
        <v>71</v>
      </c>
      <c r="R193" s="1" t="s">
        <v>71</v>
      </c>
      <c r="S193" s="1" t="s">
        <v>71</v>
      </c>
      <c r="T193" s="1" t="s">
        <v>3879</v>
      </c>
      <c r="U193" s="1" t="s">
        <v>3880</v>
      </c>
      <c r="V193" s="1" t="s">
        <v>3881</v>
      </c>
      <c r="W193" s="1" t="s">
        <v>3882</v>
      </c>
      <c r="X193" s="1" t="s">
        <v>71</v>
      </c>
      <c r="Y193" s="1" t="s">
        <v>3883</v>
      </c>
      <c r="Z193" s="1" t="s">
        <v>3884</v>
      </c>
      <c r="AA193" s="1" t="s">
        <v>71</v>
      </c>
      <c r="AB193" s="1" t="s">
        <v>3885</v>
      </c>
      <c r="AC193" s="1" t="s">
        <v>3886</v>
      </c>
      <c r="AD193" s="1" t="s">
        <v>3887</v>
      </c>
      <c r="AE193" s="1" t="s">
        <v>3888</v>
      </c>
      <c r="AF193" s="1" t="s">
        <v>71</v>
      </c>
      <c r="AG193" s="1">
        <v>52</v>
      </c>
      <c r="AH193" s="1">
        <v>9</v>
      </c>
      <c r="AI193" s="1">
        <v>9</v>
      </c>
      <c r="AJ193" s="1">
        <v>8</v>
      </c>
      <c r="AK193" s="1">
        <v>39</v>
      </c>
      <c r="AL193" s="1" t="s">
        <v>118</v>
      </c>
      <c r="AM193" s="1" t="s">
        <v>278</v>
      </c>
      <c r="AN193" s="1" t="s">
        <v>279</v>
      </c>
      <c r="AO193" s="1" t="s">
        <v>374</v>
      </c>
      <c r="AP193" s="1" t="s">
        <v>375</v>
      </c>
      <c r="AQ193" s="1" t="s">
        <v>71</v>
      </c>
      <c r="AR193" s="1" t="s">
        <v>363</v>
      </c>
      <c r="AS193" s="1" t="s">
        <v>376</v>
      </c>
      <c r="AT193" s="1" t="s">
        <v>125</v>
      </c>
      <c r="AU193" s="1">
        <v>2020</v>
      </c>
      <c r="AV193" s="1">
        <v>49</v>
      </c>
      <c r="AW193" s="1">
        <v>1</v>
      </c>
      <c r="AX193" s="1" t="s">
        <v>71</v>
      </c>
      <c r="AY193" s="1" t="s">
        <v>71</v>
      </c>
      <c r="AZ193" s="1" t="s">
        <v>71</v>
      </c>
      <c r="BA193" s="1" t="s">
        <v>71</v>
      </c>
      <c r="BB193" s="1">
        <v>144</v>
      </c>
      <c r="BC193" s="1">
        <v>155</v>
      </c>
      <c r="BD193" s="1" t="s">
        <v>71</v>
      </c>
      <c r="BE193" s="1" t="s">
        <v>3889</v>
      </c>
      <c r="BF193" s="1" t="s">
        <v>3890</v>
      </c>
      <c r="BG193" s="1" t="s">
        <v>71</v>
      </c>
      <c r="BH193" s="1" t="s">
        <v>71</v>
      </c>
      <c r="BI193" s="1">
        <v>12</v>
      </c>
      <c r="BJ193" s="1" t="s">
        <v>381</v>
      </c>
      <c r="BK193" s="1" t="s">
        <v>153</v>
      </c>
      <c r="BL193" s="1" t="s">
        <v>382</v>
      </c>
      <c r="BM193" s="1" t="s">
        <v>3891</v>
      </c>
      <c r="BN193" s="1">
        <v>30852777</v>
      </c>
      <c r="BO193" s="1" t="s">
        <v>131</v>
      </c>
      <c r="BP193" s="1" t="s">
        <v>71</v>
      </c>
      <c r="BQ193" s="1" t="s">
        <v>71</v>
      </c>
    </row>
    <row r="194" spans="1:69">
      <c r="A194" s="1" t="s">
        <v>69</v>
      </c>
      <c r="B194" s="1" t="s">
        <v>3892</v>
      </c>
      <c r="C194" s="1" t="s">
        <v>71</v>
      </c>
      <c r="D194" s="1" t="s">
        <v>71</v>
      </c>
      <c r="E194" s="1" t="s">
        <v>71</v>
      </c>
      <c r="F194" s="1" t="s">
        <v>3893</v>
      </c>
      <c r="G194" s="1" t="s">
        <v>71</v>
      </c>
      <c r="H194" s="1" t="s">
        <v>71</v>
      </c>
      <c r="I194" s="1" t="s">
        <v>3894</v>
      </c>
      <c r="J194" s="1" t="s">
        <v>388</v>
      </c>
      <c r="K194" s="1" t="s">
        <v>71</v>
      </c>
      <c r="L194" s="1" t="s">
        <v>71</v>
      </c>
      <c r="M194" s="1" t="s">
        <v>75</v>
      </c>
      <c r="N194" s="1" t="s">
        <v>76</v>
      </c>
      <c r="O194" s="1" t="s">
        <v>71</v>
      </c>
      <c r="P194" s="1" t="s">
        <v>71</v>
      </c>
      <c r="Q194" s="1" t="s">
        <v>71</v>
      </c>
      <c r="R194" s="1" t="s">
        <v>71</v>
      </c>
      <c r="S194" s="1" t="s">
        <v>71</v>
      </c>
      <c r="T194" s="1" t="s">
        <v>3895</v>
      </c>
      <c r="U194" s="1" t="s">
        <v>3896</v>
      </c>
      <c r="V194" s="1" t="s">
        <v>3897</v>
      </c>
      <c r="W194" s="1" t="s">
        <v>3898</v>
      </c>
      <c r="X194" s="1" t="s">
        <v>71</v>
      </c>
      <c r="Y194" s="1" t="s">
        <v>3899</v>
      </c>
      <c r="Z194" s="1" t="s">
        <v>3900</v>
      </c>
      <c r="AA194" s="1" t="s">
        <v>3901</v>
      </c>
      <c r="AB194" s="1" t="s">
        <v>3902</v>
      </c>
      <c r="AC194" s="1" t="s">
        <v>3903</v>
      </c>
      <c r="AD194" s="1" t="s">
        <v>3904</v>
      </c>
      <c r="AE194" s="1" t="s">
        <v>3905</v>
      </c>
      <c r="AF194" s="1" t="s">
        <v>71</v>
      </c>
      <c r="AG194" s="1">
        <v>136</v>
      </c>
      <c r="AH194" s="1">
        <v>31</v>
      </c>
      <c r="AI194" s="1">
        <v>31</v>
      </c>
      <c r="AJ194" s="1">
        <v>28</v>
      </c>
      <c r="AK194" s="1">
        <v>130</v>
      </c>
      <c r="AL194" s="1" t="s">
        <v>399</v>
      </c>
      <c r="AM194" s="1" t="s">
        <v>400</v>
      </c>
      <c r="AN194" s="1" t="s">
        <v>401</v>
      </c>
      <c r="AO194" s="1" t="s">
        <v>402</v>
      </c>
      <c r="AP194" s="1" t="s">
        <v>403</v>
      </c>
      <c r="AQ194" s="1" t="s">
        <v>71</v>
      </c>
      <c r="AR194" s="1" t="s">
        <v>404</v>
      </c>
      <c r="AS194" s="1" t="s">
        <v>405</v>
      </c>
      <c r="AT194" s="1" t="s">
        <v>174</v>
      </c>
      <c r="AU194" s="1">
        <v>2020</v>
      </c>
      <c r="AV194" s="1">
        <v>26</v>
      </c>
      <c r="AW194" s="1">
        <v>9</v>
      </c>
      <c r="AX194" s="1" t="s">
        <v>71</v>
      </c>
      <c r="AY194" s="1" t="s">
        <v>71</v>
      </c>
      <c r="AZ194" s="1" t="s">
        <v>71</v>
      </c>
      <c r="BA194" s="1" t="s">
        <v>71</v>
      </c>
      <c r="BB194" s="1">
        <v>4691</v>
      </c>
      <c r="BC194" s="1">
        <v>4721</v>
      </c>
      <c r="BD194" s="1" t="s">
        <v>71</v>
      </c>
      <c r="BE194" s="1" t="s">
        <v>3906</v>
      </c>
      <c r="BF194" s="1" t="s">
        <v>3907</v>
      </c>
      <c r="BG194" s="1" t="s">
        <v>71</v>
      </c>
      <c r="BH194" s="1" t="s">
        <v>3475</v>
      </c>
      <c r="BI194" s="1">
        <v>31</v>
      </c>
      <c r="BJ194" s="1" t="s">
        <v>410</v>
      </c>
      <c r="BK194" s="1" t="s">
        <v>153</v>
      </c>
      <c r="BL194" s="1" t="s">
        <v>154</v>
      </c>
      <c r="BM194" s="1" t="s">
        <v>3908</v>
      </c>
      <c r="BN194" s="1">
        <v>32531815</v>
      </c>
      <c r="BO194" s="1" t="s">
        <v>156</v>
      </c>
      <c r="BP194" s="1" t="s">
        <v>71</v>
      </c>
      <c r="BQ194" s="1" t="s">
        <v>71</v>
      </c>
    </row>
    <row r="195" spans="1:69">
      <c r="A195" s="3" t="s">
        <v>69</v>
      </c>
      <c r="B195" s="3" t="s">
        <v>3909</v>
      </c>
      <c r="C195" s="3" t="s">
        <v>71</v>
      </c>
      <c r="D195" s="3" t="s">
        <v>71</v>
      </c>
      <c r="E195" s="3" t="s">
        <v>71</v>
      </c>
      <c r="F195" s="3" t="s">
        <v>3910</v>
      </c>
      <c r="G195" s="3" t="s">
        <v>71</v>
      </c>
      <c r="H195" s="3" t="s">
        <v>71</v>
      </c>
      <c r="I195" s="3" t="s">
        <v>3911</v>
      </c>
      <c r="J195" s="3" t="s">
        <v>1094</v>
      </c>
      <c r="K195" s="3" t="s">
        <v>71</v>
      </c>
      <c r="L195" s="3" t="s">
        <v>71</v>
      </c>
      <c r="M195" s="3" t="s">
        <v>75</v>
      </c>
      <c r="N195" s="3" t="s">
        <v>106</v>
      </c>
      <c r="O195" s="3" t="s">
        <v>71</v>
      </c>
      <c r="P195" s="3" t="s">
        <v>71</v>
      </c>
      <c r="Q195" s="3" t="s">
        <v>71</v>
      </c>
      <c r="R195" s="3" t="s">
        <v>71</v>
      </c>
      <c r="S195" s="3" t="s">
        <v>71</v>
      </c>
      <c r="T195" s="3" t="s">
        <v>3912</v>
      </c>
      <c r="U195" s="3" t="s">
        <v>3913</v>
      </c>
      <c r="V195" s="3" t="s">
        <v>3914</v>
      </c>
      <c r="W195" s="3" t="s">
        <v>3915</v>
      </c>
      <c r="X195" s="3" t="s">
        <v>71</v>
      </c>
      <c r="Y195" s="3" t="s">
        <v>3916</v>
      </c>
      <c r="Z195" s="3" t="s">
        <v>3917</v>
      </c>
      <c r="AA195" s="3" t="s">
        <v>3918</v>
      </c>
      <c r="AB195" s="3" t="s">
        <v>3919</v>
      </c>
      <c r="AC195" s="3" t="s">
        <v>3920</v>
      </c>
      <c r="AD195" s="3" t="s">
        <v>3921</v>
      </c>
      <c r="AE195" s="3" t="s">
        <v>3922</v>
      </c>
      <c r="AF195" s="3" t="s">
        <v>71</v>
      </c>
      <c r="AG195" s="3">
        <v>80</v>
      </c>
      <c r="AH195" s="3">
        <v>14</v>
      </c>
      <c r="AI195" s="3">
        <v>14</v>
      </c>
      <c r="AJ195" s="3">
        <v>6</v>
      </c>
      <c r="AK195" s="3">
        <v>121</v>
      </c>
      <c r="AL195" s="3" t="s">
        <v>118</v>
      </c>
      <c r="AM195" s="3" t="s">
        <v>278</v>
      </c>
      <c r="AN195" s="3" t="s">
        <v>279</v>
      </c>
      <c r="AO195" s="3" t="s">
        <v>1104</v>
      </c>
      <c r="AP195" s="3" t="s">
        <v>1105</v>
      </c>
      <c r="AQ195" s="3" t="s">
        <v>71</v>
      </c>
      <c r="AR195" s="3" t="s">
        <v>1094</v>
      </c>
      <c r="AS195" s="3" t="s">
        <v>1106</v>
      </c>
      <c r="AT195" s="3" t="s">
        <v>92</v>
      </c>
      <c r="AU195" s="3">
        <v>2014</v>
      </c>
      <c r="AV195" s="3">
        <v>119</v>
      </c>
      <c r="AW195" s="3" t="s">
        <v>1673</v>
      </c>
      <c r="AX195" s="3" t="s">
        <v>71</v>
      </c>
      <c r="AY195" s="3" t="s">
        <v>71</v>
      </c>
      <c r="AZ195" s="3" t="s">
        <v>71</v>
      </c>
      <c r="BA195" s="3" t="s">
        <v>71</v>
      </c>
      <c r="BB195" s="3">
        <v>125</v>
      </c>
      <c r="BC195" s="3">
        <v>138</v>
      </c>
      <c r="BD195" s="3" t="s">
        <v>71</v>
      </c>
      <c r="BE195" s="3" t="s">
        <v>3923</v>
      </c>
      <c r="BF195" s="3" t="s">
        <v>3924</v>
      </c>
      <c r="BG195" s="3" t="s">
        <v>71</v>
      </c>
      <c r="BH195" s="3" t="s">
        <v>71</v>
      </c>
      <c r="BI195" s="3">
        <v>14</v>
      </c>
      <c r="BJ195" s="3" t="s">
        <v>1110</v>
      </c>
      <c r="BK195" s="3" t="s">
        <v>98</v>
      </c>
      <c r="BL195" s="3" t="s">
        <v>1111</v>
      </c>
      <c r="BM195" s="3" t="s">
        <v>3925</v>
      </c>
      <c r="BN195" s="3" t="s">
        <v>71</v>
      </c>
      <c r="BO195" s="3" t="s">
        <v>1043</v>
      </c>
      <c r="BP195" s="3" t="s">
        <v>71</v>
      </c>
      <c r="BQ195" s="3" t="s">
        <v>71</v>
      </c>
    </row>
    <row r="196" spans="1:69">
      <c r="A196" s="1" t="s">
        <v>69</v>
      </c>
      <c r="B196" s="1" t="s">
        <v>3926</v>
      </c>
      <c r="C196" s="1" t="s">
        <v>71</v>
      </c>
      <c r="D196" s="1" t="s">
        <v>71</v>
      </c>
      <c r="E196" s="1" t="s">
        <v>71</v>
      </c>
      <c r="F196" s="1" t="s">
        <v>3927</v>
      </c>
      <c r="G196" s="1" t="s">
        <v>71</v>
      </c>
      <c r="H196" s="1" t="s">
        <v>71</v>
      </c>
      <c r="I196" s="1" t="s">
        <v>3928</v>
      </c>
      <c r="J196" s="1" t="s">
        <v>492</v>
      </c>
      <c r="K196" s="1" t="s">
        <v>71</v>
      </c>
      <c r="L196" s="1" t="s">
        <v>71</v>
      </c>
      <c r="M196" s="1" t="s">
        <v>75</v>
      </c>
      <c r="N196" s="1" t="s">
        <v>106</v>
      </c>
      <c r="O196" s="1" t="s">
        <v>71</v>
      </c>
      <c r="P196" s="1" t="s">
        <v>71</v>
      </c>
      <c r="Q196" s="1" t="s">
        <v>71</v>
      </c>
      <c r="R196" s="1" t="s">
        <v>71</v>
      </c>
      <c r="S196" s="1" t="s">
        <v>71</v>
      </c>
      <c r="T196" s="1" t="s">
        <v>3929</v>
      </c>
      <c r="U196" s="1" t="s">
        <v>3930</v>
      </c>
      <c r="V196" s="1" t="s">
        <v>3931</v>
      </c>
      <c r="W196" s="1" t="s">
        <v>3932</v>
      </c>
      <c r="X196" s="1" t="s">
        <v>71</v>
      </c>
      <c r="Y196" s="1" t="s">
        <v>3933</v>
      </c>
      <c r="Z196" s="1" t="s">
        <v>3934</v>
      </c>
      <c r="AA196" s="1" t="s">
        <v>71</v>
      </c>
      <c r="AB196" s="1" t="s">
        <v>3935</v>
      </c>
      <c r="AC196" s="1" t="s">
        <v>3936</v>
      </c>
      <c r="AD196" s="1" t="s">
        <v>3937</v>
      </c>
      <c r="AE196" s="1" t="s">
        <v>3938</v>
      </c>
      <c r="AF196" s="1" t="s">
        <v>71</v>
      </c>
      <c r="AG196" s="1">
        <v>207</v>
      </c>
      <c r="AH196" s="1">
        <v>1</v>
      </c>
      <c r="AI196" s="1">
        <v>1</v>
      </c>
      <c r="AJ196" s="1">
        <v>14</v>
      </c>
      <c r="AK196" s="1">
        <v>14</v>
      </c>
      <c r="AL196" s="1" t="s">
        <v>329</v>
      </c>
      <c r="AM196" s="1" t="s">
        <v>330</v>
      </c>
      <c r="AN196" s="1" t="s">
        <v>502</v>
      </c>
      <c r="AO196" s="1" t="s">
        <v>503</v>
      </c>
      <c r="AP196" s="1" t="s">
        <v>504</v>
      </c>
      <c r="AQ196" s="1" t="s">
        <v>71</v>
      </c>
      <c r="AR196" s="1" t="s">
        <v>505</v>
      </c>
      <c r="AS196" s="1" t="s">
        <v>506</v>
      </c>
      <c r="AT196" s="1" t="s">
        <v>1575</v>
      </c>
      <c r="AU196" s="1">
        <v>2022</v>
      </c>
      <c r="AV196" s="1">
        <v>834</v>
      </c>
      <c r="AW196" s="1" t="s">
        <v>71</v>
      </c>
      <c r="AX196" s="1" t="s">
        <v>71</v>
      </c>
      <c r="AY196" s="1" t="s">
        <v>71</v>
      </c>
      <c r="AZ196" s="1" t="s">
        <v>71</v>
      </c>
      <c r="BA196" s="1" t="s">
        <v>71</v>
      </c>
      <c r="BB196" s="1" t="s">
        <v>71</v>
      </c>
      <c r="BC196" s="1" t="s">
        <v>71</v>
      </c>
      <c r="BD196" s="1">
        <v>155221</v>
      </c>
      <c r="BE196" s="1" t="s">
        <v>3939</v>
      </c>
      <c r="BF196" s="1" t="s">
        <v>3940</v>
      </c>
      <c r="BG196" s="1" t="s">
        <v>71</v>
      </c>
      <c r="BH196" s="1" t="s">
        <v>71</v>
      </c>
      <c r="BI196" s="1">
        <v>17</v>
      </c>
      <c r="BJ196" s="1" t="s">
        <v>97</v>
      </c>
      <c r="BK196" s="1" t="s">
        <v>98</v>
      </c>
      <c r="BL196" s="1" t="s">
        <v>99</v>
      </c>
      <c r="BM196" s="1" t="s">
        <v>3941</v>
      </c>
      <c r="BN196" s="1">
        <v>35427623</v>
      </c>
      <c r="BO196" s="1" t="s">
        <v>71</v>
      </c>
      <c r="BP196" s="1" t="s">
        <v>71</v>
      </c>
      <c r="BQ196" s="1" t="s">
        <v>71</v>
      </c>
    </row>
    <row r="197" spans="1:69">
      <c r="A197" s="3" t="s">
        <v>69</v>
      </c>
      <c r="B197" s="3" t="s">
        <v>3942</v>
      </c>
      <c r="C197" s="3" t="s">
        <v>71</v>
      </c>
      <c r="D197" s="3" t="s">
        <v>71</v>
      </c>
      <c r="E197" s="3" t="s">
        <v>71</v>
      </c>
      <c r="F197" s="3" t="s">
        <v>3943</v>
      </c>
      <c r="G197" s="3" t="s">
        <v>71</v>
      </c>
      <c r="H197" s="3" t="s">
        <v>71</v>
      </c>
      <c r="I197" s="3" t="s">
        <v>3944</v>
      </c>
      <c r="J197" s="3" t="s">
        <v>3209</v>
      </c>
      <c r="K197" s="3" t="s">
        <v>71</v>
      </c>
      <c r="L197" s="3" t="s">
        <v>71</v>
      </c>
      <c r="M197" s="3" t="s">
        <v>75</v>
      </c>
      <c r="N197" s="3" t="s">
        <v>76</v>
      </c>
      <c r="O197" s="3" t="s">
        <v>71</v>
      </c>
      <c r="P197" s="3" t="s">
        <v>71</v>
      </c>
      <c r="Q197" s="3" t="s">
        <v>71</v>
      </c>
      <c r="R197" s="3" t="s">
        <v>71</v>
      </c>
      <c r="S197" s="3" t="s">
        <v>71</v>
      </c>
      <c r="T197" s="3" t="s">
        <v>3945</v>
      </c>
      <c r="U197" s="3" t="s">
        <v>3946</v>
      </c>
      <c r="V197" s="3" t="s">
        <v>3947</v>
      </c>
      <c r="W197" s="3" t="s">
        <v>3948</v>
      </c>
      <c r="X197" s="3" t="s">
        <v>71</v>
      </c>
      <c r="Y197" s="3" t="s">
        <v>3949</v>
      </c>
      <c r="Z197" s="3" t="s">
        <v>3950</v>
      </c>
      <c r="AA197" s="3" t="s">
        <v>3951</v>
      </c>
      <c r="AB197" s="3" t="s">
        <v>3952</v>
      </c>
      <c r="AC197" s="3" t="s">
        <v>3953</v>
      </c>
      <c r="AD197" s="3" t="s">
        <v>3953</v>
      </c>
      <c r="AE197" s="3" t="s">
        <v>3954</v>
      </c>
      <c r="AF197" s="3" t="s">
        <v>71</v>
      </c>
      <c r="AG197" s="3">
        <v>120</v>
      </c>
      <c r="AH197" s="3">
        <v>68</v>
      </c>
      <c r="AI197" s="3">
        <v>69</v>
      </c>
      <c r="AJ197" s="3">
        <v>16</v>
      </c>
      <c r="AK197" s="3">
        <v>299</v>
      </c>
      <c r="AL197" s="3" t="s">
        <v>1826</v>
      </c>
      <c r="AM197" s="3" t="s">
        <v>426</v>
      </c>
      <c r="AN197" s="3" t="s">
        <v>1827</v>
      </c>
      <c r="AO197" s="3" t="s">
        <v>3221</v>
      </c>
      <c r="AP197" s="3" t="s">
        <v>3222</v>
      </c>
      <c r="AQ197" s="3" t="s">
        <v>71</v>
      </c>
      <c r="AR197" s="3" t="s">
        <v>3223</v>
      </c>
      <c r="AS197" s="3" t="s">
        <v>3224</v>
      </c>
      <c r="AT197" s="3" t="s">
        <v>406</v>
      </c>
      <c r="AU197" s="3">
        <v>2015</v>
      </c>
      <c r="AV197" s="3">
        <v>51</v>
      </c>
      <c r="AW197" s="3">
        <v>7</v>
      </c>
      <c r="AX197" s="3" t="s">
        <v>71</v>
      </c>
      <c r="AY197" s="3" t="s">
        <v>71</v>
      </c>
      <c r="AZ197" s="3" t="s">
        <v>71</v>
      </c>
      <c r="BA197" s="3" t="s">
        <v>71</v>
      </c>
      <c r="BB197" s="3">
        <v>4966</v>
      </c>
      <c r="BC197" s="3">
        <v>4985</v>
      </c>
      <c r="BD197" s="3" t="s">
        <v>71</v>
      </c>
      <c r="BE197" s="3" t="s">
        <v>3955</v>
      </c>
      <c r="BF197" s="3" t="s">
        <v>3956</v>
      </c>
      <c r="BG197" s="3" t="s">
        <v>71</v>
      </c>
      <c r="BH197" s="3" t="s">
        <v>71</v>
      </c>
      <c r="BI197" s="3">
        <v>20</v>
      </c>
      <c r="BJ197" s="3" t="s">
        <v>3227</v>
      </c>
      <c r="BK197" s="3" t="s">
        <v>98</v>
      </c>
      <c r="BL197" s="3" t="s">
        <v>1088</v>
      </c>
      <c r="BM197" s="3" t="s">
        <v>3228</v>
      </c>
      <c r="BN197" s="3" t="s">
        <v>71</v>
      </c>
      <c r="BO197" s="3" t="s">
        <v>384</v>
      </c>
      <c r="BP197" s="3" t="s">
        <v>71</v>
      </c>
      <c r="BQ197" s="3" t="s">
        <v>71</v>
      </c>
    </row>
    <row r="198" spans="1:69">
      <c r="A198" s="3" t="s">
        <v>69</v>
      </c>
      <c r="B198" s="3" t="s">
        <v>3957</v>
      </c>
      <c r="C198" s="3" t="s">
        <v>71</v>
      </c>
      <c r="D198" s="3" t="s">
        <v>71</v>
      </c>
      <c r="E198" s="3" t="s">
        <v>71</v>
      </c>
      <c r="F198" s="3" t="s">
        <v>3958</v>
      </c>
      <c r="G198" s="3" t="s">
        <v>71</v>
      </c>
      <c r="H198" s="3" t="s">
        <v>71</v>
      </c>
      <c r="I198" s="3" t="s">
        <v>3959</v>
      </c>
      <c r="J198" s="3" t="s">
        <v>1707</v>
      </c>
      <c r="K198" s="3" t="s">
        <v>71</v>
      </c>
      <c r="L198" s="3" t="s">
        <v>71</v>
      </c>
      <c r="M198" s="3" t="s">
        <v>75</v>
      </c>
      <c r="N198" s="3" t="s">
        <v>106</v>
      </c>
      <c r="O198" s="3" t="s">
        <v>71</v>
      </c>
      <c r="P198" s="3" t="s">
        <v>71</v>
      </c>
      <c r="Q198" s="3" t="s">
        <v>71</v>
      </c>
      <c r="R198" s="3" t="s">
        <v>71</v>
      </c>
      <c r="S198" s="3" t="s">
        <v>71</v>
      </c>
      <c r="T198" s="3" t="s">
        <v>71</v>
      </c>
      <c r="U198" s="3" t="s">
        <v>3960</v>
      </c>
      <c r="V198" s="3" t="s">
        <v>3961</v>
      </c>
      <c r="W198" s="3" t="s">
        <v>3962</v>
      </c>
      <c r="X198" s="3" t="s">
        <v>71</v>
      </c>
      <c r="Y198" s="3" t="s">
        <v>3963</v>
      </c>
      <c r="Z198" s="3" t="s">
        <v>3964</v>
      </c>
      <c r="AA198" s="3" t="s">
        <v>3965</v>
      </c>
      <c r="AB198" s="3" t="s">
        <v>3966</v>
      </c>
      <c r="AC198" s="3" t="s">
        <v>3967</v>
      </c>
      <c r="AD198" s="3" t="s">
        <v>3968</v>
      </c>
      <c r="AE198" s="3" t="s">
        <v>3969</v>
      </c>
      <c r="AF198" s="3" t="s">
        <v>71</v>
      </c>
      <c r="AG198" s="3">
        <v>63</v>
      </c>
      <c r="AH198" s="3">
        <v>31</v>
      </c>
      <c r="AI198" s="3">
        <v>31</v>
      </c>
      <c r="AJ198" s="3">
        <v>1</v>
      </c>
      <c r="AK198" s="3">
        <v>60</v>
      </c>
      <c r="AL198" s="3" t="s">
        <v>169</v>
      </c>
      <c r="AM198" s="3" t="s">
        <v>170</v>
      </c>
      <c r="AN198" s="3" t="s">
        <v>171</v>
      </c>
      <c r="AO198" s="3" t="s">
        <v>71</v>
      </c>
      <c r="AP198" s="3" t="s">
        <v>1719</v>
      </c>
      <c r="AQ198" s="3" t="s">
        <v>71</v>
      </c>
      <c r="AR198" s="3" t="s">
        <v>1720</v>
      </c>
      <c r="AS198" s="3" t="s">
        <v>1721</v>
      </c>
      <c r="AT198" s="3" t="s">
        <v>521</v>
      </c>
      <c r="AU198" s="3">
        <v>2015</v>
      </c>
      <c r="AV198" s="3">
        <v>12</v>
      </c>
      <c r="AW198" s="3">
        <v>4</v>
      </c>
      <c r="AX198" s="3" t="s">
        <v>71</v>
      </c>
      <c r="AY198" s="3" t="s">
        <v>71</v>
      </c>
      <c r="AZ198" s="3" t="s">
        <v>71</v>
      </c>
      <c r="BA198" s="3" t="s">
        <v>71</v>
      </c>
      <c r="BB198" s="3">
        <v>4076</v>
      </c>
      <c r="BC198" s="3">
        <v>4100</v>
      </c>
      <c r="BD198" s="3" t="s">
        <v>71</v>
      </c>
      <c r="BE198" s="3" t="s">
        <v>3970</v>
      </c>
      <c r="BF198" s="3" t="s">
        <v>3971</v>
      </c>
      <c r="BG198" s="3" t="s">
        <v>71</v>
      </c>
      <c r="BH198" s="3" t="s">
        <v>71</v>
      </c>
      <c r="BI198" s="3">
        <v>25</v>
      </c>
      <c r="BJ198" s="3" t="s">
        <v>1724</v>
      </c>
      <c r="BK198" s="3" t="s">
        <v>153</v>
      </c>
      <c r="BL198" s="3" t="s">
        <v>1725</v>
      </c>
      <c r="BM198" s="3" t="s">
        <v>3972</v>
      </c>
      <c r="BN198" s="3">
        <v>25872019</v>
      </c>
      <c r="BO198" s="3" t="s">
        <v>1177</v>
      </c>
      <c r="BP198" s="3" t="s">
        <v>71</v>
      </c>
      <c r="BQ198" s="3" t="s">
        <v>71</v>
      </c>
    </row>
    <row r="199" spans="1:69">
      <c r="A199" s="3" t="s">
        <v>69</v>
      </c>
      <c r="B199" s="3" t="s">
        <v>3973</v>
      </c>
      <c r="C199" s="3" t="s">
        <v>71</v>
      </c>
      <c r="D199" s="3" t="s">
        <v>71</v>
      </c>
      <c r="E199" s="3" t="s">
        <v>71</v>
      </c>
      <c r="F199" s="3" t="s">
        <v>3974</v>
      </c>
      <c r="G199" s="3" t="s">
        <v>71</v>
      </c>
      <c r="H199" s="3" t="s">
        <v>71</v>
      </c>
      <c r="I199" s="3" t="s">
        <v>3975</v>
      </c>
      <c r="J199" s="3" t="s">
        <v>2483</v>
      </c>
      <c r="K199" s="3" t="s">
        <v>71</v>
      </c>
      <c r="L199" s="3" t="s">
        <v>71</v>
      </c>
      <c r="M199" s="3" t="s">
        <v>75</v>
      </c>
      <c r="N199" s="3" t="s">
        <v>106</v>
      </c>
      <c r="O199" s="3" t="s">
        <v>71</v>
      </c>
      <c r="P199" s="3" t="s">
        <v>71</v>
      </c>
      <c r="Q199" s="3" t="s">
        <v>71</v>
      </c>
      <c r="R199" s="3" t="s">
        <v>71</v>
      </c>
      <c r="S199" s="3" t="s">
        <v>71</v>
      </c>
      <c r="T199" s="3" t="s">
        <v>3976</v>
      </c>
      <c r="U199" s="3" t="s">
        <v>3977</v>
      </c>
      <c r="V199" s="3" t="s">
        <v>3978</v>
      </c>
      <c r="W199" s="3" t="s">
        <v>3979</v>
      </c>
      <c r="X199" s="3" t="s">
        <v>71</v>
      </c>
      <c r="Y199" s="3" t="s">
        <v>3980</v>
      </c>
      <c r="Z199" s="3" t="s">
        <v>3981</v>
      </c>
      <c r="AA199" s="3" t="s">
        <v>3982</v>
      </c>
      <c r="AB199" s="3" t="s">
        <v>3983</v>
      </c>
      <c r="AC199" s="3" t="s">
        <v>3984</v>
      </c>
      <c r="AD199" s="3" t="s">
        <v>3985</v>
      </c>
      <c r="AE199" s="3" t="s">
        <v>3986</v>
      </c>
      <c r="AF199" s="3" t="s">
        <v>71</v>
      </c>
      <c r="AG199" s="3">
        <v>137</v>
      </c>
      <c r="AH199" s="3">
        <v>44</v>
      </c>
      <c r="AI199" s="3">
        <v>45</v>
      </c>
      <c r="AJ199" s="3">
        <v>3</v>
      </c>
      <c r="AK199" s="3">
        <v>62</v>
      </c>
      <c r="AL199" s="3" t="s">
        <v>303</v>
      </c>
      <c r="AM199" s="3" t="s">
        <v>304</v>
      </c>
      <c r="AN199" s="3" t="s">
        <v>305</v>
      </c>
      <c r="AO199" s="3" t="s">
        <v>2494</v>
      </c>
      <c r="AP199" s="3" t="s">
        <v>71</v>
      </c>
      <c r="AQ199" s="3" t="s">
        <v>71</v>
      </c>
      <c r="AR199" s="3" t="s">
        <v>2496</v>
      </c>
      <c r="AS199" s="3" t="s">
        <v>2497</v>
      </c>
      <c r="AT199" s="3" t="s">
        <v>125</v>
      </c>
      <c r="AU199" s="3">
        <v>2011</v>
      </c>
      <c r="AV199" s="3">
        <v>26</v>
      </c>
      <c r="AW199" s="3">
        <v>1</v>
      </c>
      <c r="AX199" s="3" t="s">
        <v>71</v>
      </c>
      <c r="AY199" s="3" t="s">
        <v>71</v>
      </c>
      <c r="AZ199" s="3" t="s">
        <v>71</v>
      </c>
      <c r="BA199" s="3" t="s">
        <v>71</v>
      </c>
      <c r="BB199" s="3">
        <v>66</v>
      </c>
      <c r="BC199" s="3">
        <v>82</v>
      </c>
      <c r="BD199" s="3" t="s">
        <v>71</v>
      </c>
      <c r="BE199" s="3" t="s">
        <v>3987</v>
      </c>
      <c r="BF199" s="3" t="s">
        <v>3988</v>
      </c>
      <c r="BG199" s="3" t="s">
        <v>71</v>
      </c>
      <c r="BH199" s="3" t="s">
        <v>71</v>
      </c>
      <c r="BI199" s="3">
        <v>17</v>
      </c>
      <c r="BJ199" s="3" t="s">
        <v>2500</v>
      </c>
      <c r="BK199" s="3" t="s">
        <v>98</v>
      </c>
      <c r="BL199" s="3" t="s">
        <v>2501</v>
      </c>
      <c r="BM199" s="3" t="s">
        <v>3989</v>
      </c>
      <c r="BN199" s="3" t="s">
        <v>71</v>
      </c>
      <c r="BO199" s="3" t="s">
        <v>71</v>
      </c>
      <c r="BP199" s="3" t="s">
        <v>71</v>
      </c>
      <c r="BQ199" s="3" t="s">
        <v>71</v>
      </c>
    </row>
    <row r="200" spans="1:69">
      <c r="A200" s="3" t="s">
        <v>69</v>
      </c>
      <c r="B200" s="3" t="s">
        <v>3990</v>
      </c>
      <c r="C200" s="3" t="s">
        <v>71</v>
      </c>
      <c r="D200" s="3" t="s">
        <v>71</v>
      </c>
      <c r="E200" s="3" t="s">
        <v>71</v>
      </c>
      <c r="F200" s="3" t="s">
        <v>3991</v>
      </c>
      <c r="G200" s="3" t="s">
        <v>71</v>
      </c>
      <c r="H200" s="3" t="s">
        <v>71</v>
      </c>
      <c r="I200" s="3" t="s">
        <v>3992</v>
      </c>
      <c r="J200" s="3" t="s">
        <v>3662</v>
      </c>
      <c r="K200" s="3" t="s">
        <v>71</v>
      </c>
      <c r="L200" s="3" t="s">
        <v>71</v>
      </c>
      <c r="M200" s="3" t="s">
        <v>75</v>
      </c>
      <c r="N200" s="3" t="s">
        <v>106</v>
      </c>
      <c r="O200" s="3" t="s">
        <v>71</v>
      </c>
      <c r="P200" s="3" t="s">
        <v>71</v>
      </c>
      <c r="Q200" s="3" t="s">
        <v>71</v>
      </c>
      <c r="R200" s="3" t="s">
        <v>71</v>
      </c>
      <c r="S200" s="3" t="s">
        <v>71</v>
      </c>
      <c r="T200" s="3" t="s">
        <v>3993</v>
      </c>
      <c r="U200" s="3" t="s">
        <v>3994</v>
      </c>
      <c r="V200" s="3" t="s">
        <v>3995</v>
      </c>
      <c r="W200" s="3" t="s">
        <v>3996</v>
      </c>
      <c r="X200" s="3" t="s">
        <v>71</v>
      </c>
      <c r="Y200" s="3" t="s">
        <v>3997</v>
      </c>
      <c r="Z200" s="3" t="s">
        <v>3998</v>
      </c>
      <c r="AA200" s="3" t="s">
        <v>71</v>
      </c>
      <c r="AB200" s="3" t="s">
        <v>71</v>
      </c>
      <c r="AC200" s="3" t="s">
        <v>3999</v>
      </c>
      <c r="AD200" s="3" t="s">
        <v>4000</v>
      </c>
      <c r="AE200" s="3" t="s">
        <v>4001</v>
      </c>
      <c r="AF200" s="3" t="s">
        <v>71</v>
      </c>
      <c r="AG200" s="3">
        <v>27</v>
      </c>
      <c r="AH200" s="3">
        <v>12</v>
      </c>
      <c r="AI200" s="3">
        <v>12</v>
      </c>
      <c r="AJ200" s="3">
        <v>3</v>
      </c>
      <c r="AK200" s="3">
        <v>26</v>
      </c>
      <c r="AL200" s="3" t="s">
        <v>169</v>
      </c>
      <c r="AM200" s="3" t="s">
        <v>170</v>
      </c>
      <c r="AN200" s="3" t="s">
        <v>171</v>
      </c>
      <c r="AO200" s="3" t="s">
        <v>3671</v>
      </c>
      <c r="AP200" s="3" t="s">
        <v>71</v>
      </c>
      <c r="AQ200" s="3" t="s">
        <v>71</v>
      </c>
      <c r="AR200" s="3" t="s">
        <v>3672</v>
      </c>
      <c r="AS200" s="3" t="s">
        <v>3673</v>
      </c>
      <c r="AT200" s="3" t="s">
        <v>844</v>
      </c>
      <c r="AU200" s="3">
        <v>2017</v>
      </c>
      <c r="AV200" s="3">
        <v>9</v>
      </c>
      <c r="AW200" s="3">
        <v>8</v>
      </c>
      <c r="AX200" s="3" t="s">
        <v>71</v>
      </c>
      <c r="AY200" s="3" t="s">
        <v>71</v>
      </c>
      <c r="AZ200" s="3" t="s">
        <v>71</v>
      </c>
      <c r="BA200" s="3" t="s">
        <v>71</v>
      </c>
      <c r="BB200" s="3" t="s">
        <v>71</v>
      </c>
      <c r="BC200" s="3" t="s">
        <v>71</v>
      </c>
      <c r="BD200" s="3">
        <v>573</v>
      </c>
      <c r="BE200" s="3" t="s">
        <v>4002</v>
      </c>
      <c r="BF200" s="3" t="s">
        <v>4003</v>
      </c>
      <c r="BG200" s="3" t="s">
        <v>71</v>
      </c>
      <c r="BH200" s="3" t="s">
        <v>71</v>
      </c>
      <c r="BI200" s="3">
        <v>16</v>
      </c>
      <c r="BJ200" s="3" t="s">
        <v>1748</v>
      </c>
      <c r="BK200" s="3" t="s">
        <v>98</v>
      </c>
      <c r="BL200" s="3" t="s">
        <v>1236</v>
      </c>
      <c r="BM200" s="3" t="s">
        <v>4004</v>
      </c>
      <c r="BN200" s="3" t="s">
        <v>71</v>
      </c>
      <c r="BO200" s="3" t="s">
        <v>648</v>
      </c>
      <c r="BP200" s="3" t="s">
        <v>71</v>
      </c>
      <c r="BQ200" s="3" t="s">
        <v>71</v>
      </c>
    </row>
    <row r="201" spans="1:69">
      <c r="A201" s="1" t="s">
        <v>69</v>
      </c>
      <c r="B201" s="1" t="s">
        <v>4005</v>
      </c>
      <c r="C201" s="1" t="s">
        <v>71</v>
      </c>
      <c r="D201" s="1" t="s">
        <v>71</v>
      </c>
      <c r="E201" s="1" t="s">
        <v>71</v>
      </c>
      <c r="F201" s="1" t="s">
        <v>4006</v>
      </c>
      <c r="G201" s="1" t="s">
        <v>71</v>
      </c>
      <c r="H201" s="1" t="s">
        <v>71</v>
      </c>
      <c r="I201" s="1" t="s">
        <v>4007</v>
      </c>
      <c r="J201" s="1" t="s">
        <v>492</v>
      </c>
      <c r="K201" s="1" t="s">
        <v>71</v>
      </c>
      <c r="L201" s="1" t="s">
        <v>71</v>
      </c>
      <c r="M201" s="1" t="s">
        <v>75</v>
      </c>
      <c r="N201" s="1" t="s">
        <v>76</v>
      </c>
      <c r="O201" s="1" t="s">
        <v>71</v>
      </c>
      <c r="P201" s="1" t="s">
        <v>71</v>
      </c>
      <c r="Q201" s="1" t="s">
        <v>71</v>
      </c>
      <c r="R201" s="1" t="s">
        <v>71</v>
      </c>
      <c r="S201" s="1" t="s">
        <v>71</v>
      </c>
      <c r="T201" s="1" t="s">
        <v>4008</v>
      </c>
      <c r="U201" s="1" t="s">
        <v>4009</v>
      </c>
      <c r="V201" s="1" t="s">
        <v>4010</v>
      </c>
      <c r="W201" s="1" t="s">
        <v>4011</v>
      </c>
      <c r="X201" s="1" t="s">
        <v>71</v>
      </c>
      <c r="Y201" s="1" t="s">
        <v>4012</v>
      </c>
      <c r="Z201" s="1" t="s">
        <v>4013</v>
      </c>
      <c r="AA201" s="1" t="s">
        <v>4014</v>
      </c>
      <c r="AB201" s="1" t="s">
        <v>4015</v>
      </c>
      <c r="AC201" s="1" t="s">
        <v>71</v>
      </c>
      <c r="AD201" s="1" t="s">
        <v>71</v>
      </c>
      <c r="AE201" s="1" t="s">
        <v>71</v>
      </c>
      <c r="AF201" s="1" t="s">
        <v>71</v>
      </c>
      <c r="AG201" s="1">
        <v>114</v>
      </c>
      <c r="AH201" s="1">
        <v>51</v>
      </c>
      <c r="AI201" s="1">
        <v>52</v>
      </c>
      <c r="AJ201" s="1">
        <v>13</v>
      </c>
      <c r="AK201" s="1">
        <v>170</v>
      </c>
      <c r="AL201" s="1" t="s">
        <v>329</v>
      </c>
      <c r="AM201" s="1" t="s">
        <v>330</v>
      </c>
      <c r="AN201" s="1" t="s">
        <v>331</v>
      </c>
      <c r="AO201" s="1" t="s">
        <v>503</v>
      </c>
      <c r="AP201" s="1" t="s">
        <v>504</v>
      </c>
      <c r="AQ201" s="1" t="s">
        <v>71</v>
      </c>
      <c r="AR201" s="1" t="s">
        <v>505</v>
      </c>
      <c r="AS201" s="1" t="s">
        <v>506</v>
      </c>
      <c r="AT201" s="1" t="s">
        <v>2689</v>
      </c>
      <c r="AU201" s="1">
        <v>2020</v>
      </c>
      <c r="AV201" s="1">
        <v>702</v>
      </c>
      <c r="AW201" s="1" t="s">
        <v>71</v>
      </c>
      <c r="AX201" s="1" t="s">
        <v>71</v>
      </c>
      <c r="AY201" s="1" t="s">
        <v>71</v>
      </c>
      <c r="AZ201" s="1" t="s">
        <v>71</v>
      </c>
      <c r="BA201" s="1" t="s">
        <v>71</v>
      </c>
      <c r="BB201" s="1" t="s">
        <v>71</v>
      </c>
      <c r="BC201" s="1" t="s">
        <v>71</v>
      </c>
      <c r="BD201" s="1">
        <v>134581</v>
      </c>
      <c r="BE201" s="1" t="s">
        <v>4016</v>
      </c>
      <c r="BF201" s="1" t="s">
        <v>4017</v>
      </c>
      <c r="BG201" s="1" t="s">
        <v>71</v>
      </c>
      <c r="BH201" s="1" t="s">
        <v>71</v>
      </c>
      <c r="BI201" s="1">
        <v>17</v>
      </c>
      <c r="BJ201" s="1" t="s">
        <v>97</v>
      </c>
      <c r="BK201" s="1" t="s">
        <v>153</v>
      </c>
      <c r="BL201" s="1" t="s">
        <v>99</v>
      </c>
      <c r="BM201" s="1" t="s">
        <v>4018</v>
      </c>
      <c r="BN201" s="1">
        <v>31734614</v>
      </c>
      <c r="BO201" s="1" t="s">
        <v>71</v>
      </c>
      <c r="BP201" s="1" t="s">
        <v>71</v>
      </c>
      <c r="BQ201" s="1" t="s">
        <v>71</v>
      </c>
    </row>
    <row r="202" spans="1:69">
      <c r="A202" s="1" t="s">
        <v>69</v>
      </c>
      <c r="B202" s="1" t="s">
        <v>4019</v>
      </c>
      <c r="C202" s="1" t="s">
        <v>71</v>
      </c>
      <c r="D202" s="1" t="s">
        <v>71</v>
      </c>
      <c r="E202" s="1" t="s">
        <v>71</v>
      </c>
      <c r="F202" s="1" t="s">
        <v>4020</v>
      </c>
      <c r="G202" s="1" t="s">
        <v>71</v>
      </c>
      <c r="H202" s="1" t="s">
        <v>71</v>
      </c>
      <c r="I202" s="1" t="s">
        <v>4021</v>
      </c>
      <c r="J202" s="1" t="s">
        <v>492</v>
      </c>
      <c r="K202" s="1" t="s">
        <v>71</v>
      </c>
      <c r="L202" s="1" t="s">
        <v>71</v>
      </c>
      <c r="M202" s="1" t="s">
        <v>75</v>
      </c>
      <c r="N202" s="1" t="s">
        <v>106</v>
      </c>
      <c r="O202" s="1" t="s">
        <v>71</v>
      </c>
      <c r="P202" s="1" t="s">
        <v>71</v>
      </c>
      <c r="Q202" s="1" t="s">
        <v>71</v>
      </c>
      <c r="R202" s="1" t="s">
        <v>71</v>
      </c>
      <c r="S202" s="1" t="s">
        <v>71</v>
      </c>
      <c r="T202" s="1" t="s">
        <v>4022</v>
      </c>
      <c r="U202" s="1" t="s">
        <v>4023</v>
      </c>
      <c r="V202" s="1" t="s">
        <v>4024</v>
      </c>
      <c r="W202" s="1" t="s">
        <v>4025</v>
      </c>
      <c r="X202" s="1" t="s">
        <v>71</v>
      </c>
      <c r="Y202" s="1" t="s">
        <v>4026</v>
      </c>
      <c r="Z202" s="1" t="s">
        <v>4027</v>
      </c>
      <c r="AA202" s="1" t="s">
        <v>4028</v>
      </c>
      <c r="AB202" s="1" t="s">
        <v>4029</v>
      </c>
      <c r="AC202" s="1" t="s">
        <v>71</v>
      </c>
      <c r="AD202" s="1" t="s">
        <v>71</v>
      </c>
      <c r="AE202" s="1" t="s">
        <v>71</v>
      </c>
      <c r="AF202" s="1" t="s">
        <v>71</v>
      </c>
      <c r="AG202" s="1">
        <v>123</v>
      </c>
      <c r="AH202" s="1">
        <v>0</v>
      </c>
      <c r="AI202" s="1">
        <v>0</v>
      </c>
      <c r="AJ202" s="1">
        <v>1</v>
      </c>
      <c r="AK202" s="1">
        <v>18</v>
      </c>
      <c r="AL202" s="1" t="s">
        <v>329</v>
      </c>
      <c r="AM202" s="1" t="s">
        <v>330</v>
      </c>
      <c r="AN202" s="1" t="s">
        <v>331</v>
      </c>
      <c r="AO202" s="1" t="s">
        <v>503</v>
      </c>
      <c r="AP202" s="1" t="s">
        <v>504</v>
      </c>
      <c r="AQ202" s="1" t="s">
        <v>71</v>
      </c>
      <c r="AR202" s="1" t="s">
        <v>505</v>
      </c>
      <c r="AS202" s="1" t="s">
        <v>506</v>
      </c>
      <c r="AT202" s="1" t="s">
        <v>4030</v>
      </c>
      <c r="AU202" s="1">
        <v>2020</v>
      </c>
      <c r="AV202" s="1">
        <v>742</v>
      </c>
      <c r="AW202" s="1" t="s">
        <v>71</v>
      </c>
      <c r="AX202" s="1" t="s">
        <v>71</v>
      </c>
      <c r="AY202" s="1" t="s">
        <v>71</v>
      </c>
      <c r="AZ202" s="1" t="s">
        <v>71</v>
      </c>
      <c r="BA202" s="1" t="s">
        <v>71</v>
      </c>
      <c r="BB202" s="1" t="s">
        <v>71</v>
      </c>
      <c r="BC202" s="1" t="s">
        <v>71</v>
      </c>
      <c r="BD202" s="1">
        <v>140633</v>
      </c>
      <c r="BE202" s="1" t="s">
        <v>4031</v>
      </c>
      <c r="BF202" s="1" t="s">
        <v>4032</v>
      </c>
      <c r="BG202" s="1" t="s">
        <v>71</v>
      </c>
      <c r="BH202" s="1" t="s">
        <v>71</v>
      </c>
      <c r="BI202" s="1">
        <v>23</v>
      </c>
      <c r="BJ202" s="1" t="s">
        <v>97</v>
      </c>
      <c r="BK202" s="1" t="s">
        <v>153</v>
      </c>
      <c r="BL202" s="1" t="s">
        <v>99</v>
      </c>
      <c r="BM202" s="1" t="s">
        <v>4033</v>
      </c>
      <c r="BN202" s="1">
        <v>32721744</v>
      </c>
      <c r="BO202" s="1" t="s">
        <v>1090</v>
      </c>
      <c r="BP202" s="1" t="s">
        <v>71</v>
      </c>
      <c r="BQ202" s="1" t="s">
        <v>71</v>
      </c>
    </row>
    <row r="203" spans="1:69">
      <c r="A203" s="3" t="s">
        <v>69</v>
      </c>
      <c r="B203" s="3" t="s">
        <v>4034</v>
      </c>
      <c r="C203" s="3" t="s">
        <v>71</v>
      </c>
      <c r="D203" s="3" t="s">
        <v>71</v>
      </c>
      <c r="E203" s="3" t="s">
        <v>71</v>
      </c>
      <c r="F203" s="3" t="s">
        <v>4035</v>
      </c>
      <c r="G203" s="3" t="s">
        <v>71</v>
      </c>
      <c r="H203" s="3" t="s">
        <v>71</v>
      </c>
      <c r="I203" s="3" t="s">
        <v>4036</v>
      </c>
      <c r="J203" s="3" t="s">
        <v>4037</v>
      </c>
      <c r="K203" s="3" t="s">
        <v>71</v>
      </c>
      <c r="L203" s="3" t="s">
        <v>71</v>
      </c>
      <c r="M203" s="3" t="s">
        <v>75</v>
      </c>
      <c r="N203" s="3" t="s">
        <v>106</v>
      </c>
      <c r="O203" s="3" t="s">
        <v>71</v>
      </c>
      <c r="P203" s="3" t="s">
        <v>71</v>
      </c>
      <c r="Q203" s="3" t="s">
        <v>71</v>
      </c>
      <c r="R203" s="3" t="s">
        <v>71</v>
      </c>
      <c r="S203" s="3" t="s">
        <v>71</v>
      </c>
      <c r="T203" s="3" t="s">
        <v>71</v>
      </c>
      <c r="U203" s="3" t="s">
        <v>4038</v>
      </c>
      <c r="V203" s="3" t="s">
        <v>4039</v>
      </c>
      <c r="W203" s="3" t="s">
        <v>4040</v>
      </c>
      <c r="X203" s="3" t="s">
        <v>71</v>
      </c>
      <c r="Y203" s="3" t="s">
        <v>4041</v>
      </c>
      <c r="Z203" s="3" t="s">
        <v>4042</v>
      </c>
      <c r="AA203" s="3" t="s">
        <v>4043</v>
      </c>
      <c r="AB203" s="3" t="s">
        <v>4044</v>
      </c>
      <c r="AC203" s="3" t="s">
        <v>4045</v>
      </c>
      <c r="AD203" s="3" t="s">
        <v>4046</v>
      </c>
      <c r="AE203" s="3" t="s">
        <v>4047</v>
      </c>
      <c r="AF203" s="3" t="s">
        <v>71</v>
      </c>
      <c r="AG203" s="3">
        <v>36</v>
      </c>
      <c r="AH203" s="3">
        <v>16</v>
      </c>
      <c r="AI203" s="3">
        <v>16</v>
      </c>
      <c r="AJ203" s="3">
        <v>0</v>
      </c>
      <c r="AK203" s="3">
        <v>52</v>
      </c>
      <c r="AL203" s="3" t="s">
        <v>118</v>
      </c>
      <c r="AM203" s="3" t="s">
        <v>278</v>
      </c>
      <c r="AN203" s="3" t="s">
        <v>279</v>
      </c>
      <c r="AO203" s="3" t="s">
        <v>4048</v>
      </c>
      <c r="AP203" s="3" t="s">
        <v>4049</v>
      </c>
      <c r="AQ203" s="3" t="s">
        <v>71</v>
      </c>
      <c r="AR203" s="3" t="s">
        <v>4037</v>
      </c>
      <c r="AS203" s="3" t="s">
        <v>4050</v>
      </c>
      <c r="AT203" s="3" t="s">
        <v>174</v>
      </c>
      <c r="AU203" s="3">
        <v>2010</v>
      </c>
      <c r="AV203" s="3">
        <v>102</v>
      </c>
      <c r="AW203" s="3" t="s">
        <v>2763</v>
      </c>
      <c r="AX203" s="3" t="s">
        <v>71</v>
      </c>
      <c r="AY203" s="3" t="s">
        <v>71</v>
      </c>
      <c r="AZ203" s="3" t="s">
        <v>71</v>
      </c>
      <c r="BA203" s="3" t="s">
        <v>71</v>
      </c>
      <c r="BB203" s="3">
        <v>9</v>
      </c>
      <c r="BC203" s="3">
        <v>27</v>
      </c>
      <c r="BD203" s="3" t="s">
        <v>71</v>
      </c>
      <c r="BE203" s="3" t="s">
        <v>4051</v>
      </c>
      <c r="BF203" s="3" t="s">
        <v>4052</v>
      </c>
      <c r="BG203" s="3" t="s">
        <v>71</v>
      </c>
      <c r="BH203" s="3" t="s">
        <v>71</v>
      </c>
      <c r="BI203" s="3">
        <v>19</v>
      </c>
      <c r="BJ203" s="3" t="s">
        <v>259</v>
      </c>
      <c r="BK203" s="3" t="s">
        <v>98</v>
      </c>
      <c r="BL203" s="3" t="s">
        <v>260</v>
      </c>
      <c r="BM203" s="3" t="s">
        <v>4053</v>
      </c>
      <c r="BN203" s="3" t="s">
        <v>71</v>
      </c>
      <c r="BO203" s="3" t="s">
        <v>71</v>
      </c>
      <c r="BP203" s="3" t="s">
        <v>71</v>
      </c>
      <c r="BQ203" s="3" t="s">
        <v>71</v>
      </c>
    </row>
    <row r="204" spans="1:69">
      <c r="A204" s="3" t="s">
        <v>69</v>
      </c>
      <c r="B204" s="3" t="s">
        <v>4054</v>
      </c>
      <c r="C204" s="3" t="s">
        <v>71</v>
      </c>
      <c r="D204" s="3" t="s">
        <v>71</v>
      </c>
      <c r="E204" s="3" t="s">
        <v>71</v>
      </c>
      <c r="F204" s="3" t="s">
        <v>4055</v>
      </c>
      <c r="G204" s="3" t="s">
        <v>71</v>
      </c>
      <c r="H204" s="3" t="s">
        <v>71</v>
      </c>
      <c r="I204" s="3" t="s">
        <v>4056</v>
      </c>
      <c r="J204" s="3" t="s">
        <v>388</v>
      </c>
      <c r="K204" s="3" t="s">
        <v>71</v>
      </c>
      <c r="L204" s="3" t="s">
        <v>71</v>
      </c>
      <c r="M204" s="3" t="s">
        <v>75</v>
      </c>
      <c r="N204" s="3" t="s">
        <v>106</v>
      </c>
      <c r="O204" s="3" t="s">
        <v>71</v>
      </c>
      <c r="P204" s="3" t="s">
        <v>71</v>
      </c>
      <c r="Q204" s="3" t="s">
        <v>71</v>
      </c>
      <c r="R204" s="3" t="s">
        <v>71</v>
      </c>
      <c r="S204" s="3" t="s">
        <v>71</v>
      </c>
      <c r="T204" s="3" t="s">
        <v>4057</v>
      </c>
      <c r="U204" s="3" t="s">
        <v>4058</v>
      </c>
      <c r="V204" s="3" t="s">
        <v>4059</v>
      </c>
      <c r="W204" s="3" t="s">
        <v>4060</v>
      </c>
      <c r="X204" s="3" t="s">
        <v>71</v>
      </c>
      <c r="Y204" s="3" t="s">
        <v>4061</v>
      </c>
      <c r="Z204" s="3" t="s">
        <v>4062</v>
      </c>
      <c r="AA204" s="3" t="s">
        <v>4063</v>
      </c>
      <c r="AB204" s="3" t="s">
        <v>4064</v>
      </c>
      <c r="AC204" s="3" t="s">
        <v>4065</v>
      </c>
      <c r="AD204" s="3" t="s">
        <v>4066</v>
      </c>
      <c r="AE204" s="3" t="s">
        <v>4067</v>
      </c>
      <c r="AF204" s="3" t="s">
        <v>71</v>
      </c>
      <c r="AG204" s="3">
        <v>66</v>
      </c>
      <c r="AH204" s="3">
        <v>105</v>
      </c>
      <c r="AI204" s="3">
        <v>110</v>
      </c>
      <c r="AJ204" s="3">
        <v>11</v>
      </c>
      <c r="AK204" s="3">
        <v>201</v>
      </c>
      <c r="AL204" s="3" t="s">
        <v>399</v>
      </c>
      <c r="AM204" s="3" t="s">
        <v>400</v>
      </c>
      <c r="AN204" s="3" t="s">
        <v>401</v>
      </c>
      <c r="AO204" s="3" t="s">
        <v>402</v>
      </c>
      <c r="AP204" s="3" t="s">
        <v>403</v>
      </c>
      <c r="AQ204" s="3" t="s">
        <v>71</v>
      </c>
      <c r="AR204" s="3" t="s">
        <v>404</v>
      </c>
      <c r="AS204" s="3" t="s">
        <v>405</v>
      </c>
      <c r="AT204" s="3" t="s">
        <v>844</v>
      </c>
      <c r="AU204" s="3">
        <v>2018</v>
      </c>
      <c r="AV204" s="3">
        <v>24</v>
      </c>
      <c r="AW204" s="3">
        <v>8</v>
      </c>
      <c r="AX204" s="3" t="s">
        <v>71</v>
      </c>
      <c r="AY204" s="3" t="s">
        <v>71</v>
      </c>
      <c r="AZ204" s="3" t="s">
        <v>71</v>
      </c>
      <c r="BA204" s="3" t="s">
        <v>71</v>
      </c>
      <c r="BB204" s="3">
        <v>3560</v>
      </c>
      <c r="BC204" s="3">
        <v>3574</v>
      </c>
      <c r="BD204" s="3" t="s">
        <v>71</v>
      </c>
      <c r="BE204" s="3" t="s">
        <v>4068</v>
      </c>
      <c r="BF204" s="3" t="s">
        <v>4069</v>
      </c>
      <c r="BG204" s="3" t="s">
        <v>71</v>
      </c>
      <c r="BH204" s="3" t="s">
        <v>71</v>
      </c>
      <c r="BI204" s="3">
        <v>15</v>
      </c>
      <c r="BJ204" s="3" t="s">
        <v>410</v>
      </c>
      <c r="BK204" s="3" t="s">
        <v>98</v>
      </c>
      <c r="BL204" s="3" t="s">
        <v>154</v>
      </c>
      <c r="BM204" s="3" t="s">
        <v>4070</v>
      </c>
      <c r="BN204" s="3">
        <v>29604158</v>
      </c>
      <c r="BO204" s="3" t="s">
        <v>3641</v>
      </c>
      <c r="BP204" s="3" t="s">
        <v>71</v>
      </c>
      <c r="BQ204" s="3" t="s">
        <v>71</v>
      </c>
    </row>
    <row r="205" spans="1:69">
      <c r="A205" s="3" t="s">
        <v>69</v>
      </c>
      <c r="B205" s="3" t="s">
        <v>4071</v>
      </c>
      <c r="C205" s="3" t="s">
        <v>71</v>
      </c>
      <c r="D205" s="3" t="s">
        <v>71</v>
      </c>
      <c r="E205" s="3" t="s">
        <v>71</v>
      </c>
      <c r="F205" s="3" t="s">
        <v>4072</v>
      </c>
      <c r="G205" s="3" t="s">
        <v>71</v>
      </c>
      <c r="H205" s="3" t="s">
        <v>71</v>
      </c>
      <c r="I205" s="3" t="s">
        <v>4073</v>
      </c>
      <c r="J205" s="3" t="s">
        <v>3187</v>
      </c>
      <c r="K205" s="3" t="s">
        <v>71</v>
      </c>
      <c r="L205" s="3" t="s">
        <v>71</v>
      </c>
      <c r="M205" s="3" t="s">
        <v>75</v>
      </c>
      <c r="N205" s="3" t="s">
        <v>106</v>
      </c>
      <c r="O205" s="3" t="s">
        <v>71</v>
      </c>
      <c r="P205" s="3" t="s">
        <v>71</v>
      </c>
      <c r="Q205" s="3" t="s">
        <v>71</v>
      </c>
      <c r="R205" s="3" t="s">
        <v>71</v>
      </c>
      <c r="S205" s="3" t="s">
        <v>71</v>
      </c>
      <c r="T205" s="3" t="s">
        <v>71</v>
      </c>
      <c r="U205" s="3" t="s">
        <v>4074</v>
      </c>
      <c r="V205" s="3" t="s">
        <v>4075</v>
      </c>
      <c r="W205" s="3" t="s">
        <v>4076</v>
      </c>
      <c r="X205" s="3" t="s">
        <v>4077</v>
      </c>
      <c r="Y205" s="3" t="s">
        <v>4078</v>
      </c>
      <c r="Z205" s="3" t="s">
        <v>4079</v>
      </c>
      <c r="AA205" s="3" t="s">
        <v>4080</v>
      </c>
      <c r="AB205" s="3" t="s">
        <v>4081</v>
      </c>
      <c r="AC205" s="3" t="s">
        <v>4082</v>
      </c>
      <c r="AD205" s="3" t="s">
        <v>4082</v>
      </c>
      <c r="AE205" s="3" t="s">
        <v>4083</v>
      </c>
      <c r="AF205" s="3" t="s">
        <v>71</v>
      </c>
      <c r="AG205" s="3">
        <v>121</v>
      </c>
      <c r="AH205" s="3">
        <v>19</v>
      </c>
      <c r="AI205" s="3">
        <v>19</v>
      </c>
      <c r="AJ205" s="3">
        <v>5</v>
      </c>
      <c r="AK205" s="3">
        <v>39</v>
      </c>
      <c r="AL205" s="3" t="s">
        <v>4084</v>
      </c>
      <c r="AM205" s="3" t="s">
        <v>4085</v>
      </c>
      <c r="AN205" s="3" t="s">
        <v>4086</v>
      </c>
      <c r="AO205" s="3" t="s">
        <v>3198</v>
      </c>
      <c r="AP205" s="3" t="s">
        <v>3199</v>
      </c>
      <c r="AQ205" s="3" t="s">
        <v>71</v>
      </c>
      <c r="AR205" s="3" t="s">
        <v>3187</v>
      </c>
      <c r="AS205" s="3" t="s">
        <v>3200</v>
      </c>
      <c r="AT205" s="3" t="s">
        <v>1401</v>
      </c>
      <c r="AU205" s="3">
        <v>2022</v>
      </c>
      <c r="AV205" s="3">
        <v>5</v>
      </c>
      <c r="AW205" s="3">
        <v>7</v>
      </c>
      <c r="AX205" s="3" t="s">
        <v>71</v>
      </c>
      <c r="AY205" s="3" t="s">
        <v>71</v>
      </c>
      <c r="AZ205" s="3" t="s">
        <v>71</v>
      </c>
      <c r="BA205" s="3" t="s">
        <v>71</v>
      </c>
      <c r="BB205" s="3">
        <v>792</v>
      </c>
      <c r="BC205" s="3">
        <v>811</v>
      </c>
      <c r="BD205" s="3" t="s">
        <v>71</v>
      </c>
      <c r="BE205" s="3" t="s">
        <v>4087</v>
      </c>
      <c r="BF205" s="3" t="s">
        <v>4088</v>
      </c>
      <c r="BG205" s="3" t="s">
        <v>71</v>
      </c>
      <c r="BH205" s="3" t="s">
        <v>4089</v>
      </c>
      <c r="BI205" s="3">
        <v>21</v>
      </c>
      <c r="BJ205" s="3" t="s">
        <v>358</v>
      </c>
      <c r="BK205" s="3" t="s">
        <v>153</v>
      </c>
      <c r="BL205" s="3" t="s">
        <v>287</v>
      </c>
      <c r="BM205" s="3" t="s">
        <v>4090</v>
      </c>
      <c r="BN205" s="3" t="s">
        <v>71</v>
      </c>
      <c r="BO205" s="3" t="s">
        <v>4091</v>
      </c>
      <c r="BP205" s="3" t="s">
        <v>71</v>
      </c>
      <c r="BQ205" s="3" t="s">
        <v>71</v>
      </c>
    </row>
    <row r="206" spans="1:69">
      <c r="A206" s="1" t="s">
        <v>69</v>
      </c>
      <c r="B206" s="1" t="s">
        <v>4092</v>
      </c>
      <c r="C206" s="1" t="s">
        <v>71</v>
      </c>
      <c r="D206" s="1" t="s">
        <v>71</v>
      </c>
      <c r="E206" s="1" t="s">
        <v>71</v>
      </c>
      <c r="F206" s="1" t="s">
        <v>4093</v>
      </c>
      <c r="G206" s="1" t="s">
        <v>71</v>
      </c>
      <c r="H206" s="1" t="s">
        <v>71</v>
      </c>
      <c r="I206" s="1" t="s">
        <v>4094</v>
      </c>
      <c r="J206" s="1" t="s">
        <v>4095</v>
      </c>
      <c r="K206" s="1" t="s">
        <v>71</v>
      </c>
      <c r="L206" s="1" t="s">
        <v>71</v>
      </c>
      <c r="M206" s="1" t="s">
        <v>75</v>
      </c>
      <c r="N206" s="1" t="s">
        <v>106</v>
      </c>
      <c r="O206" s="1" t="s">
        <v>71</v>
      </c>
      <c r="P206" s="1" t="s">
        <v>71</v>
      </c>
      <c r="Q206" s="1" t="s">
        <v>71</v>
      </c>
      <c r="R206" s="1" t="s">
        <v>71</v>
      </c>
      <c r="S206" s="1" t="s">
        <v>71</v>
      </c>
      <c r="T206" s="1" t="s">
        <v>4096</v>
      </c>
      <c r="U206" s="1" t="s">
        <v>4097</v>
      </c>
      <c r="V206" s="1" t="s">
        <v>4098</v>
      </c>
      <c r="W206" s="1" t="s">
        <v>4099</v>
      </c>
      <c r="X206" s="1" t="s">
        <v>71</v>
      </c>
      <c r="Y206" s="1" t="s">
        <v>4100</v>
      </c>
      <c r="Z206" s="1" t="s">
        <v>4101</v>
      </c>
      <c r="AA206" s="1" t="s">
        <v>71</v>
      </c>
      <c r="AB206" s="1" t="s">
        <v>71</v>
      </c>
      <c r="AC206" s="1" t="s">
        <v>4102</v>
      </c>
      <c r="AD206" s="1" t="s">
        <v>4103</v>
      </c>
      <c r="AE206" s="1" t="s">
        <v>4104</v>
      </c>
      <c r="AF206" s="1" t="s">
        <v>71</v>
      </c>
      <c r="AG206" s="1">
        <v>88</v>
      </c>
      <c r="AH206" s="1">
        <v>1</v>
      </c>
      <c r="AI206" s="1">
        <v>2</v>
      </c>
      <c r="AJ206" s="1">
        <v>0</v>
      </c>
      <c r="AK206" s="1">
        <v>5</v>
      </c>
      <c r="AL206" s="1" t="s">
        <v>118</v>
      </c>
      <c r="AM206" s="1" t="s">
        <v>278</v>
      </c>
      <c r="AN206" s="1" t="s">
        <v>279</v>
      </c>
      <c r="AO206" s="1" t="s">
        <v>4105</v>
      </c>
      <c r="AP206" s="1" t="s">
        <v>4106</v>
      </c>
      <c r="AQ206" s="1" t="s">
        <v>71</v>
      </c>
      <c r="AR206" s="1" t="s">
        <v>4107</v>
      </c>
      <c r="AS206" s="1" t="s">
        <v>4108</v>
      </c>
      <c r="AT206" s="1" t="s">
        <v>844</v>
      </c>
      <c r="AU206" s="1">
        <v>2020</v>
      </c>
      <c r="AV206" s="1">
        <v>25</v>
      </c>
      <c r="AW206" s="1">
        <v>4</v>
      </c>
      <c r="AX206" s="1" t="s">
        <v>71</v>
      </c>
      <c r="AY206" s="1" t="s">
        <v>71</v>
      </c>
      <c r="AZ206" s="1" t="s">
        <v>71</v>
      </c>
      <c r="BA206" s="1" t="s">
        <v>71</v>
      </c>
      <c r="BB206" s="1">
        <v>591</v>
      </c>
      <c r="BC206" s="1">
        <v>607</v>
      </c>
      <c r="BD206" s="1" t="s">
        <v>71</v>
      </c>
      <c r="BE206" s="1" t="s">
        <v>4109</v>
      </c>
      <c r="BF206" s="1" t="s">
        <v>4110</v>
      </c>
      <c r="BG206" s="1" t="s">
        <v>71</v>
      </c>
      <c r="BH206" s="1" t="s">
        <v>4111</v>
      </c>
      <c r="BI206" s="1">
        <v>17</v>
      </c>
      <c r="BJ206" s="1" t="s">
        <v>97</v>
      </c>
      <c r="BK206" s="1" t="s">
        <v>153</v>
      </c>
      <c r="BL206" s="1" t="s">
        <v>99</v>
      </c>
      <c r="BM206" s="1" t="s">
        <v>4112</v>
      </c>
      <c r="BN206" s="1" t="s">
        <v>71</v>
      </c>
      <c r="BO206" s="1" t="s">
        <v>1603</v>
      </c>
      <c r="BP206" s="1" t="s">
        <v>71</v>
      </c>
      <c r="BQ206" s="1" t="s">
        <v>71</v>
      </c>
    </row>
    <row r="207" spans="1:69">
      <c r="A207" s="3" t="s">
        <v>69</v>
      </c>
      <c r="B207" s="3" t="s">
        <v>4113</v>
      </c>
      <c r="C207" s="3" t="s">
        <v>71</v>
      </c>
      <c r="D207" s="3" t="s">
        <v>71</v>
      </c>
      <c r="E207" s="3" t="s">
        <v>71</v>
      </c>
      <c r="F207" s="3" t="s">
        <v>4114</v>
      </c>
      <c r="G207" s="3" t="s">
        <v>71</v>
      </c>
      <c r="H207" s="3" t="s">
        <v>71</v>
      </c>
      <c r="I207" s="3" t="s">
        <v>4115</v>
      </c>
      <c r="J207" s="3" t="s">
        <v>492</v>
      </c>
      <c r="K207" s="3" t="s">
        <v>71</v>
      </c>
      <c r="L207" s="3" t="s">
        <v>71</v>
      </c>
      <c r="M207" s="3" t="s">
        <v>75</v>
      </c>
      <c r="N207" s="3" t="s">
        <v>106</v>
      </c>
      <c r="O207" s="3" t="s">
        <v>71</v>
      </c>
      <c r="P207" s="3" t="s">
        <v>71</v>
      </c>
      <c r="Q207" s="3" t="s">
        <v>71</v>
      </c>
      <c r="R207" s="3" t="s">
        <v>71</v>
      </c>
      <c r="S207" s="3" t="s">
        <v>71</v>
      </c>
      <c r="T207" s="3" t="s">
        <v>4116</v>
      </c>
      <c r="U207" s="3" t="s">
        <v>4117</v>
      </c>
      <c r="V207" s="3" t="s">
        <v>4118</v>
      </c>
      <c r="W207" s="3" t="s">
        <v>4119</v>
      </c>
      <c r="X207" s="3" t="s">
        <v>71</v>
      </c>
      <c r="Y207" s="3" t="s">
        <v>4120</v>
      </c>
      <c r="Z207" s="3" t="s">
        <v>4121</v>
      </c>
      <c r="AA207" s="3" t="s">
        <v>4122</v>
      </c>
      <c r="AB207" s="3" t="s">
        <v>4123</v>
      </c>
      <c r="AC207" s="3" t="s">
        <v>4124</v>
      </c>
      <c r="AD207" s="3" t="s">
        <v>4125</v>
      </c>
      <c r="AE207" s="3" t="s">
        <v>4126</v>
      </c>
      <c r="AF207" s="3" t="s">
        <v>71</v>
      </c>
      <c r="AG207" s="3">
        <v>54</v>
      </c>
      <c r="AH207" s="3">
        <v>52</v>
      </c>
      <c r="AI207" s="3">
        <v>53</v>
      </c>
      <c r="AJ207" s="3">
        <v>6</v>
      </c>
      <c r="AK207" s="3">
        <v>182</v>
      </c>
      <c r="AL207" s="3" t="s">
        <v>617</v>
      </c>
      <c r="AM207" s="3" t="s">
        <v>330</v>
      </c>
      <c r="AN207" s="3" t="s">
        <v>618</v>
      </c>
      <c r="AO207" s="3" t="s">
        <v>503</v>
      </c>
      <c r="AP207" s="3" t="s">
        <v>504</v>
      </c>
      <c r="AQ207" s="3" t="s">
        <v>71</v>
      </c>
      <c r="AR207" s="3" t="s">
        <v>505</v>
      </c>
      <c r="AS207" s="3" t="s">
        <v>506</v>
      </c>
      <c r="AT207" s="3" t="s">
        <v>1561</v>
      </c>
      <c r="AU207" s="3">
        <v>2018</v>
      </c>
      <c r="AV207" s="3">
        <v>621</v>
      </c>
      <c r="AW207" s="3" t="s">
        <v>71</v>
      </c>
      <c r="AX207" s="3" t="s">
        <v>71</v>
      </c>
      <c r="AY207" s="3" t="s">
        <v>71</v>
      </c>
      <c r="AZ207" s="3" t="s">
        <v>71</v>
      </c>
      <c r="BA207" s="3" t="s">
        <v>71</v>
      </c>
      <c r="BB207" s="3">
        <v>253</v>
      </c>
      <c r="BC207" s="3">
        <v>264</v>
      </c>
      <c r="BD207" s="3" t="s">
        <v>71</v>
      </c>
      <c r="BE207" s="3" t="s">
        <v>4127</v>
      </c>
      <c r="BF207" s="3" t="s">
        <v>4128</v>
      </c>
      <c r="BG207" s="3" t="s">
        <v>71</v>
      </c>
      <c r="BH207" s="3" t="s">
        <v>71</v>
      </c>
      <c r="BI207" s="3">
        <v>12</v>
      </c>
      <c r="BJ207" s="3" t="s">
        <v>97</v>
      </c>
      <c r="BK207" s="3" t="s">
        <v>98</v>
      </c>
      <c r="BL207" s="3" t="s">
        <v>99</v>
      </c>
      <c r="BM207" s="3" t="s">
        <v>4129</v>
      </c>
      <c r="BN207" s="3">
        <v>29186700</v>
      </c>
      <c r="BO207" s="3" t="s">
        <v>71</v>
      </c>
      <c r="BP207" s="3" t="s">
        <v>71</v>
      </c>
      <c r="BQ207" s="3" t="s">
        <v>71</v>
      </c>
    </row>
    <row r="208" spans="1:69">
      <c r="A208" s="1" t="s">
        <v>69</v>
      </c>
      <c r="B208" s="1" t="s">
        <v>4130</v>
      </c>
      <c r="C208" s="1" t="s">
        <v>71</v>
      </c>
      <c r="D208" s="1" t="s">
        <v>71</v>
      </c>
      <c r="E208" s="1" t="s">
        <v>71</v>
      </c>
      <c r="F208" s="1" t="s">
        <v>4131</v>
      </c>
      <c r="G208" s="1" t="s">
        <v>71</v>
      </c>
      <c r="H208" s="1" t="s">
        <v>71</v>
      </c>
      <c r="I208" s="1" t="s">
        <v>4132</v>
      </c>
      <c r="J208" s="1" t="s">
        <v>851</v>
      </c>
      <c r="K208" s="1" t="s">
        <v>71</v>
      </c>
      <c r="L208" s="1" t="s">
        <v>71</v>
      </c>
      <c r="M208" s="1" t="s">
        <v>75</v>
      </c>
      <c r="N208" s="1" t="s">
        <v>76</v>
      </c>
      <c r="O208" s="1" t="s">
        <v>71</v>
      </c>
      <c r="P208" s="1" t="s">
        <v>71</v>
      </c>
      <c r="Q208" s="1" t="s">
        <v>71</v>
      </c>
      <c r="R208" s="1" t="s">
        <v>71</v>
      </c>
      <c r="S208" s="1" t="s">
        <v>71</v>
      </c>
      <c r="T208" s="1" t="s">
        <v>71</v>
      </c>
      <c r="U208" s="1" t="s">
        <v>4133</v>
      </c>
      <c r="V208" s="1" t="s">
        <v>4134</v>
      </c>
      <c r="W208" s="1" t="s">
        <v>4135</v>
      </c>
      <c r="X208" s="1" t="s">
        <v>71</v>
      </c>
      <c r="Y208" s="1" t="s">
        <v>4136</v>
      </c>
      <c r="Z208" s="1" t="s">
        <v>4137</v>
      </c>
      <c r="AA208" s="1" t="s">
        <v>4138</v>
      </c>
      <c r="AB208" s="1" t="s">
        <v>4139</v>
      </c>
      <c r="AC208" s="1" t="s">
        <v>4140</v>
      </c>
      <c r="AD208" s="1" t="s">
        <v>4141</v>
      </c>
      <c r="AE208" s="1" t="s">
        <v>4142</v>
      </c>
      <c r="AF208" s="1" t="s">
        <v>71</v>
      </c>
      <c r="AG208" s="1">
        <v>213</v>
      </c>
      <c r="AH208" s="1">
        <v>157</v>
      </c>
      <c r="AI208" s="1">
        <v>163</v>
      </c>
      <c r="AJ208" s="1">
        <v>54</v>
      </c>
      <c r="AK208" s="1">
        <v>210</v>
      </c>
      <c r="AL208" s="1" t="s">
        <v>863</v>
      </c>
      <c r="AM208" s="1" t="s">
        <v>864</v>
      </c>
      <c r="AN208" s="1" t="s">
        <v>865</v>
      </c>
      <c r="AO208" s="1" t="s">
        <v>866</v>
      </c>
      <c r="AP208" s="1" t="s">
        <v>867</v>
      </c>
      <c r="AQ208" s="1" t="s">
        <v>71</v>
      </c>
      <c r="AR208" s="1" t="s">
        <v>868</v>
      </c>
      <c r="AS208" s="1" t="s">
        <v>869</v>
      </c>
      <c r="AT208" s="1" t="s">
        <v>780</v>
      </c>
      <c r="AU208" s="1">
        <v>2018</v>
      </c>
      <c r="AV208" s="1">
        <v>8</v>
      </c>
      <c r="AW208" s="1">
        <v>12</v>
      </c>
      <c r="AX208" s="1" t="s">
        <v>71</v>
      </c>
      <c r="AY208" s="1" t="s">
        <v>71</v>
      </c>
      <c r="AZ208" s="1" t="s">
        <v>71</v>
      </c>
      <c r="BA208" s="1" t="s">
        <v>71</v>
      </c>
      <c r="BB208" s="1">
        <v>1062</v>
      </c>
      <c r="BC208" s="1" t="s">
        <v>870</v>
      </c>
      <c r="BD208" s="1" t="s">
        <v>71</v>
      </c>
      <c r="BE208" s="1" t="s">
        <v>4143</v>
      </c>
      <c r="BF208" s="1" t="s">
        <v>4144</v>
      </c>
      <c r="BG208" s="1" t="s">
        <v>71</v>
      </c>
      <c r="BH208" s="1" t="s">
        <v>71</v>
      </c>
      <c r="BI208" s="1">
        <v>13</v>
      </c>
      <c r="BJ208" s="1" t="s">
        <v>337</v>
      </c>
      <c r="BK208" s="1" t="s">
        <v>153</v>
      </c>
      <c r="BL208" s="1" t="s">
        <v>260</v>
      </c>
      <c r="BM208" s="1" t="s">
        <v>4145</v>
      </c>
      <c r="BN208" s="1" t="s">
        <v>71</v>
      </c>
      <c r="BO208" s="1" t="s">
        <v>3274</v>
      </c>
      <c r="BP208" s="1" t="s">
        <v>669</v>
      </c>
      <c r="BQ208" s="1" t="s">
        <v>670</v>
      </c>
    </row>
    <row r="209" spans="1:69">
      <c r="A209" s="1" t="s">
        <v>69</v>
      </c>
      <c r="B209" s="1" t="s">
        <v>4146</v>
      </c>
      <c r="C209" s="1" t="s">
        <v>71</v>
      </c>
      <c r="D209" s="1" t="s">
        <v>71</v>
      </c>
      <c r="E209" s="1" t="s">
        <v>71</v>
      </c>
      <c r="F209" s="1" t="s">
        <v>4147</v>
      </c>
      <c r="G209" s="1" t="s">
        <v>71</v>
      </c>
      <c r="H209" s="1" t="s">
        <v>71</v>
      </c>
      <c r="I209" s="1" t="s">
        <v>4148</v>
      </c>
      <c r="J209" s="1" t="s">
        <v>4149</v>
      </c>
      <c r="K209" s="1" t="s">
        <v>71</v>
      </c>
      <c r="L209" s="1" t="s">
        <v>71</v>
      </c>
      <c r="M209" s="1" t="s">
        <v>75</v>
      </c>
      <c r="N209" s="1" t="s">
        <v>106</v>
      </c>
      <c r="O209" s="1" t="s">
        <v>71</v>
      </c>
      <c r="P209" s="1" t="s">
        <v>71</v>
      </c>
      <c r="Q209" s="1" t="s">
        <v>71</v>
      </c>
      <c r="R209" s="1" t="s">
        <v>71</v>
      </c>
      <c r="S209" s="1" t="s">
        <v>71</v>
      </c>
      <c r="T209" s="1" t="s">
        <v>4150</v>
      </c>
      <c r="U209" s="1" t="s">
        <v>4151</v>
      </c>
      <c r="V209" s="1" t="s">
        <v>4152</v>
      </c>
      <c r="W209" s="1" t="s">
        <v>4153</v>
      </c>
      <c r="X209" s="1" t="s">
        <v>71</v>
      </c>
      <c r="Y209" s="1" t="s">
        <v>4154</v>
      </c>
      <c r="Z209" s="1" t="s">
        <v>4155</v>
      </c>
      <c r="AA209" s="1" t="s">
        <v>71</v>
      </c>
      <c r="AB209" s="1" t="s">
        <v>4156</v>
      </c>
      <c r="AC209" s="1" t="s">
        <v>4157</v>
      </c>
      <c r="AD209" s="1" t="s">
        <v>4158</v>
      </c>
      <c r="AE209" s="1" t="s">
        <v>4159</v>
      </c>
      <c r="AF209" s="1" t="s">
        <v>71</v>
      </c>
      <c r="AG209" s="1">
        <v>79</v>
      </c>
      <c r="AH209" s="1">
        <v>5</v>
      </c>
      <c r="AI209" s="1">
        <v>5</v>
      </c>
      <c r="AJ209" s="1">
        <v>0</v>
      </c>
      <c r="AK209" s="1">
        <v>7</v>
      </c>
      <c r="AL209" s="1" t="s">
        <v>4160</v>
      </c>
      <c r="AM209" s="1" t="s">
        <v>304</v>
      </c>
      <c r="AN209" s="1" t="s">
        <v>4161</v>
      </c>
      <c r="AO209" s="1" t="s">
        <v>4162</v>
      </c>
      <c r="AP209" s="1" t="s">
        <v>71</v>
      </c>
      <c r="AQ209" s="1" t="s">
        <v>71</v>
      </c>
      <c r="AR209" s="1" t="s">
        <v>4163</v>
      </c>
      <c r="AS209" s="1" t="s">
        <v>4164</v>
      </c>
      <c r="AT209" s="1" t="s">
        <v>4165</v>
      </c>
      <c r="AU209" s="1">
        <v>2020</v>
      </c>
      <c r="AV209" s="1">
        <v>8</v>
      </c>
      <c r="AW209" s="1" t="s">
        <v>71</v>
      </c>
      <c r="AX209" s="1" t="s">
        <v>71</v>
      </c>
      <c r="AY209" s="1" t="s">
        <v>71</v>
      </c>
      <c r="AZ209" s="1" t="s">
        <v>71</v>
      </c>
      <c r="BA209" s="1" t="s">
        <v>71</v>
      </c>
      <c r="BB209" s="1" t="s">
        <v>71</v>
      </c>
      <c r="BC209" s="1" t="s">
        <v>71</v>
      </c>
      <c r="BD209" s="1" t="s">
        <v>4166</v>
      </c>
      <c r="BE209" s="1" t="s">
        <v>4167</v>
      </c>
      <c r="BF209" s="1" t="s">
        <v>4168</v>
      </c>
      <c r="BG209" s="1" t="s">
        <v>71</v>
      </c>
      <c r="BH209" s="1" t="s">
        <v>71</v>
      </c>
      <c r="BI209" s="1">
        <v>15</v>
      </c>
      <c r="BJ209" s="1" t="s">
        <v>4169</v>
      </c>
      <c r="BK209" s="1" t="s">
        <v>98</v>
      </c>
      <c r="BL209" s="1" t="s">
        <v>4170</v>
      </c>
      <c r="BM209" s="1" t="s">
        <v>4171</v>
      </c>
      <c r="BN209" s="1">
        <v>31976076</v>
      </c>
      <c r="BO209" s="1" t="s">
        <v>1323</v>
      </c>
      <c r="BP209" s="1" t="s">
        <v>71</v>
      </c>
      <c r="BQ209" s="1" t="s">
        <v>71</v>
      </c>
    </row>
    <row r="210" spans="1:69">
      <c r="A210" s="3" t="s">
        <v>69</v>
      </c>
      <c r="B210" s="3" t="s">
        <v>4172</v>
      </c>
      <c r="C210" s="3" t="s">
        <v>71</v>
      </c>
      <c r="D210" s="3" t="s">
        <v>71</v>
      </c>
      <c r="E210" s="3" t="s">
        <v>71</v>
      </c>
      <c r="F210" s="3" t="s">
        <v>4173</v>
      </c>
      <c r="G210" s="3" t="s">
        <v>71</v>
      </c>
      <c r="H210" s="3" t="s">
        <v>71</v>
      </c>
      <c r="I210" s="3" t="s">
        <v>4174</v>
      </c>
      <c r="J210" s="3" t="s">
        <v>1640</v>
      </c>
      <c r="K210" s="3" t="s">
        <v>71</v>
      </c>
      <c r="L210" s="3" t="s">
        <v>71</v>
      </c>
      <c r="M210" s="3" t="s">
        <v>75</v>
      </c>
      <c r="N210" s="3" t="s">
        <v>106</v>
      </c>
      <c r="O210" s="3" t="s">
        <v>71</v>
      </c>
      <c r="P210" s="3" t="s">
        <v>71</v>
      </c>
      <c r="Q210" s="3" t="s">
        <v>71</v>
      </c>
      <c r="R210" s="3" t="s">
        <v>71</v>
      </c>
      <c r="S210" s="3" t="s">
        <v>71</v>
      </c>
      <c r="T210" s="3" t="s">
        <v>4175</v>
      </c>
      <c r="U210" s="3" t="s">
        <v>4176</v>
      </c>
      <c r="V210" s="3" t="s">
        <v>4177</v>
      </c>
      <c r="W210" s="3" t="s">
        <v>4178</v>
      </c>
      <c r="X210" s="3" t="s">
        <v>71</v>
      </c>
      <c r="Y210" s="3" t="s">
        <v>4179</v>
      </c>
      <c r="Z210" s="3" t="s">
        <v>4180</v>
      </c>
      <c r="AA210" s="3" t="s">
        <v>4181</v>
      </c>
      <c r="AB210" s="3" t="s">
        <v>4182</v>
      </c>
      <c r="AC210" s="3" t="s">
        <v>4183</v>
      </c>
      <c r="AD210" s="3" t="s">
        <v>4184</v>
      </c>
      <c r="AE210" s="3" t="s">
        <v>4185</v>
      </c>
      <c r="AF210" s="3" t="s">
        <v>71</v>
      </c>
      <c r="AG210" s="3">
        <v>62</v>
      </c>
      <c r="AH210" s="3">
        <v>39</v>
      </c>
      <c r="AI210" s="3">
        <v>40</v>
      </c>
      <c r="AJ210" s="3">
        <v>0</v>
      </c>
      <c r="AK210" s="3">
        <v>85</v>
      </c>
      <c r="AL210" s="3" t="s">
        <v>329</v>
      </c>
      <c r="AM210" s="3" t="s">
        <v>330</v>
      </c>
      <c r="AN210" s="3" t="s">
        <v>331</v>
      </c>
      <c r="AO210" s="3" t="s">
        <v>1652</v>
      </c>
      <c r="AP210" s="3" t="s">
        <v>1653</v>
      </c>
      <c r="AQ210" s="3" t="s">
        <v>71</v>
      </c>
      <c r="AR210" s="3" t="s">
        <v>1654</v>
      </c>
      <c r="AS210" s="3" t="s">
        <v>1655</v>
      </c>
      <c r="AT210" s="3" t="s">
        <v>4186</v>
      </c>
      <c r="AU210" s="3">
        <v>2012</v>
      </c>
      <c r="AV210" s="3">
        <v>147</v>
      </c>
      <c r="AW210" s="3" t="s">
        <v>71</v>
      </c>
      <c r="AX210" s="3" t="s">
        <v>71</v>
      </c>
      <c r="AY210" s="3" t="s">
        <v>71</v>
      </c>
      <c r="AZ210" s="3" t="s">
        <v>93</v>
      </c>
      <c r="BA210" s="3" t="s">
        <v>71</v>
      </c>
      <c r="BB210" s="3">
        <v>89</v>
      </c>
      <c r="BC210" s="3">
        <v>99</v>
      </c>
      <c r="BD210" s="3" t="s">
        <v>71</v>
      </c>
      <c r="BE210" s="3" t="s">
        <v>4187</v>
      </c>
      <c r="BF210" s="3" t="s">
        <v>4188</v>
      </c>
      <c r="BG210" s="3" t="s">
        <v>71</v>
      </c>
      <c r="BH210" s="3" t="s">
        <v>71</v>
      </c>
      <c r="BI210" s="3">
        <v>11</v>
      </c>
      <c r="BJ210" s="3" t="s">
        <v>1659</v>
      </c>
      <c r="BK210" s="3" t="s">
        <v>98</v>
      </c>
      <c r="BL210" s="3" t="s">
        <v>1660</v>
      </c>
      <c r="BM210" s="3" t="s">
        <v>4189</v>
      </c>
      <c r="BN210" s="3" t="s">
        <v>71</v>
      </c>
      <c r="BO210" s="3" t="s">
        <v>71</v>
      </c>
      <c r="BP210" s="3" t="s">
        <v>71</v>
      </c>
      <c r="BQ210" s="3" t="s">
        <v>71</v>
      </c>
    </row>
    <row r="211" spans="1:69">
      <c r="A211" s="1" t="s">
        <v>69</v>
      </c>
      <c r="B211" s="1" t="s">
        <v>4190</v>
      </c>
      <c r="C211" s="1" t="s">
        <v>71</v>
      </c>
      <c r="D211" s="1" t="s">
        <v>71</v>
      </c>
      <c r="E211" s="1" t="s">
        <v>71</v>
      </c>
      <c r="F211" s="1" t="s">
        <v>4191</v>
      </c>
      <c r="G211" s="1" t="s">
        <v>71</v>
      </c>
      <c r="H211" s="1" t="s">
        <v>71</v>
      </c>
      <c r="I211" s="1" t="s">
        <v>4192</v>
      </c>
      <c r="J211" s="1" t="s">
        <v>3209</v>
      </c>
      <c r="K211" s="1" t="s">
        <v>71</v>
      </c>
      <c r="L211" s="1" t="s">
        <v>71</v>
      </c>
      <c r="M211" s="1" t="s">
        <v>75</v>
      </c>
      <c r="N211" s="1" t="s">
        <v>106</v>
      </c>
      <c r="O211" s="1" t="s">
        <v>71</v>
      </c>
      <c r="P211" s="1" t="s">
        <v>71</v>
      </c>
      <c r="Q211" s="1" t="s">
        <v>71</v>
      </c>
      <c r="R211" s="1" t="s">
        <v>71</v>
      </c>
      <c r="S211" s="1" t="s">
        <v>71</v>
      </c>
      <c r="T211" s="1" t="s">
        <v>4193</v>
      </c>
      <c r="U211" s="1" t="s">
        <v>4194</v>
      </c>
      <c r="V211" s="1" t="s">
        <v>4195</v>
      </c>
      <c r="W211" s="1" t="s">
        <v>4196</v>
      </c>
      <c r="X211" s="1" t="s">
        <v>71</v>
      </c>
      <c r="Y211" s="1" t="s">
        <v>4197</v>
      </c>
      <c r="Z211" s="1" t="s">
        <v>4198</v>
      </c>
      <c r="AA211" s="1" t="s">
        <v>4199</v>
      </c>
      <c r="AB211" s="1" t="s">
        <v>4200</v>
      </c>
      <c r="AC211" s="1" t="s">
        <v>4201</v>
      </c>
      <c r="AD211" s="1" t="s">
        <v>4202</v>
      </c>
      <c r="AE211" s="1" t="s">
        <v>4203</v>
      </c>
      <c r="AF211" s="1" t="s">
        <v>71</v>
      </c>
      <c r="AG211" s="1">
        <v>57</v>
      </c>
      <c r="AH211" s="1">
        <v>16</v>
      </c>
      <c r="AI211" s="1">
        <v>16</v>
      </c>
      <c r="AJ211" s="1">
        <v>5</v>
      </c>
      <c r="AK211" s="1">
        <v>22</v>
      </c>
      <c r="AL211" s="1" t="s">
        <v>1826</v>
      </c>
      <c r="AM211" s="1" t="s">
        <v>426</v>
      </c>
      <c r="AN211" s="1" t="s">
        <v>1827</v>
      </c>
      <c r="AO211" s="1" t="s">
        <v>3221</v>
      </c>
      <c r="AP211" s="1" t="s">
        <v>3222</v>
      </c>
      <c r="AQ211" s="1" t="s">
        <v>71</v>
      </c>
      <c r="AR211" s="1" t="s">
        <v>3223</v>
      </c>
      <c r="AS211" s="1" t="s">
        <v>3224</v>
      </c>
      <c r="AT211" s="1" t="s">
        <v>780</v>
      </c>
      <c r="AU211" s="1">
        <v>2019</v>
      </c>
      <c r="AV211" s="1">
        <v>55</v>
      </c>
      <c r="AW211" s="1">
        <v>12</v>
      </c>
      <c r="AX211" s="1" t="s">
        <v>71</v>
      </c>
      <c r="AY211" s="1" t="s">
        <v>71</v>
      </c>
      <c r="AZ211" s="1" t="s">
        <v>71</v>
      </c>
      <c r="BA211" s="1" t="s">
        <v>71</v>
      </c>
      <c r="BB211" s="1">
        <v>10386</v>
      </c>
      <c r="BC211" s="1">
        <v>10404</v>
      </c>
      <c r="BD211" s="1" t="s">
        <v>71</v>
      </c>
      <c r="BE211" s="1" t="s">
        <v>4204</v>
      </c>
      <c r="BF211" s="1" t="s">
        <v>4205</v>
      </c>
      <c r="BG211" s="1" t="s">
        <v>71</v>
      </c>
      <c r="BH211" s="1" t="s">
        <v>4206</v>
      </c>
      <c r="BI211" s="1">
        <v>19</v>
      </c>
      <c r="BJ211" s="1" t="s">
        <v>3227</v>
      </c>
      <c r="BK211" s="1" t="s">
        <v>98</v>
      </c>
      <c r="BL211" s="1" t="s">
        <v>1088</v>
      </c>
      <c r="BM211" s="1" t="s">
        <v>4207</v>
      </c>
      <c r="BN211" s="1" t="s">
        <v>71</v>
      </c>
      <c r="BO211" s="1" t="s">
        <v>4208</v>
      </c>
      <c r="BP211" s="1" t="s">
        <v>71</v>
      </c>
      <c r="BQ211" s="1" t="s">
        <v>71</v>
      </c>
    </row>
    <row r="212" spans="1:69">
      <c r="A212" s="3" t="s">
        <v>69</v>
      </c>
      <c r="B212" s="3" t="s">
        <v>4209</v>
      </c>
      <c r="C212" s="3" t="s">
        <v>71</v>
      </c>
      <c r="D212" s="3" t="s">
        <v>71</v>
      </c>
      <c r="E212" s="3" t="s">
        <v>71</v>
      </c>
      <c r="F212" s="3" t="s">
        <v>4210</v>
      </c>
      <c r="G212" s="3" t="s">
        <v>71</v>
      </c>
      <c r="H212" s="3" t="s">
        <v>71</v>
      </c>
      <c r="I212" s="3" t="s">
        <v>4211</v>
      </c>
      <c r="J212" s="3" t="s">
        <v>183</v>
      </c>
      <c r="K212" s="3" t="s">
        <v>71</v>
      </c>
      <c r="L212" s="3" t="s">
        <v>71</v>
      </c>
      <c r="M212" s="3" t="s">
        <v>75</v>
      </c>
      <c r="N212" s="3" t="s">
        <v>106</v>
      </c>
      <c r="O212" s="3" t="s">
        <v>71</v>
      </c>
      <c r="P212" s="3" t="s">
        <v>71</v>
      </c>
      <c r="Q212" s="3" t="s">
        <v>71</v>
      </c>
      <c r="R212" s="3" t="s">
        <v>71</v>
      </c>
      <c r="S212" s="3" t="s">
        <v>71</v>
      </c>
      <c r="T212" s="3" t="s">
        <v>4212</v>
      </c>
      <c r="U212" s="3" t="s">
        <v>4213</v>
      </c>
      <c r="V212" s="3" t="s">
        <v>4214</v>
      </c>
      <c r="W212" s="3" t="s">
        <v>4215</v>
      </c>
      <c r="X212" s="3" t="s">
        <v>4216</v>
      </c>
      <c r="Y212" s="3" t="s">
        <v>4217</v>
      </c>
      <c r="Z212" s="3" t="s">
        <v>4218</v>
      </c>
      <c r="AA212" s="3" t="s">
        <v>4219</v>
      </c>
      <c r="AB212" s="3" t="s">
        <v>4220</v>
      </c>
      <c r="AC212" s="3" t="s">
        <v>4221</v>
      </c>
      <c r="AD212" s="3" t="s">
        <v>4222</v>
      </c>
      <c r="AE212" s="3" t="s">
        <v>4223</v>
      </c>
      <c r="AF212" s="3" t="s">
        <v>71</v>
      </c>
      <c r="AG212" s="3">
        <v>69</v>
      </c>
      <c r="AH212" s="3">
        <v>15</v>
      </c>
      <c r="AI212" s="3">
        <v>16</v>
      </c>
      <c r="AJ212" s="3">
        <v>24</v>
      </c>
      <c r="AK212" s="3">
        <v>159</v>
      </c>
      <c r="AL212" s="3" t="s">
        <v>192</v>
      </c>
      <c r="AM212" s="3" t="s">
        <v>193</v>
      </c>
      <c r="AN212" s="3" t="s">
        <v>194</v>
      </c>
      <c r="AO212" s="3" t="s">
        <v>195</v>
      </c>
      <c r="AP212" s="3" t="s">
        <v>196</v>
      </c>
      <c r="AQ212" s="3" t="s">
        <v>71</v>
      </c>
      <c r="AR212" s="3" t="s">
        <v>197</v>
      </c>
      <c r="AS212" s="3" t="s">
        <v>198</v>
      </c>
      <c r="AT212" s="3" t="s">
        <v>4224</v>
      </c>
      <c r="AU212" s="3">
        <v>2022</v>
      </c>
      <c r="AV212" s="3">
        <v>320</v>
      </c>
      <c r="AW212" s="3" t="s">
        <v>71</v>
      </c>
      <c r="AX212" s="3" t="s">
        <v>71</v>
      </c>
      <c r="AY212" s="3" t="s">
        <v>71</v>
      </c>
      <c r="AZ212" s="3" t="s">
        <v>71</v>
      </c>
      <c r="BA212" s="3" t="s">
        <v>71</v>
      </c>
      <c r="BB212" s="3" t="s">
        <v>71</v>
      </c>
      <c r="BC212" s="3" t="s">
        <v>71</v>
      </c>
      <c r="BD212" s="3">
        <v>115915</v>
      </c>
      <c r="BE212" s="3" t="s">
        <v>4225</v>
      </c>
      <c r="BF212" s="3" t="s">
        <v>4226</v>
      </c>
      <c r="BG212" s="3" t="s">
        <v>71</v>
      </c>
      <c r="BH212" s="3" t="s">
        <v>872</v>
      </c>
      <c r="BI212" s="3">
        <v>10</v>
      </c>
      <c r="BJ212" s="3" t="s">
        <v>97</v>
      </c>
      <c r="BK212" s="3" t="s">
        <v>98</v>
      </c>
      <c r="BL212" s="3" t="s">
        <v>99</v>
      </c>
      <c r="BM212" s="3" t="s">
        <v>4227</v>
      </c>
      <c r="BN212" s="3">
        <v>35952567</v>
      </c>
      <c r="BO212" s="3" t="s">
        <v>71</v>
      </c>
      <c r="BP212" s="3" t="s">
        <v>71</v>
      </c>
      <c r="BQ212" s="3" t="s">
        <v>71</v>
      </c>
    </row>
    <row r="213" spans="1:69">
      <c r="A213" s="1" t="s">
        <v>69</v>
      </c>
      <c r="B213" s="1" t="s">
        <v>4228</v>
      </c>
      <c r="C213" s="1" t="s">
        <v>71</v>
      </c>
      <c r="D213" s="1" t="s">
        <v>71</v>
      </c>
      <c r="E213" s="1" t="s">
        <v>71</v>
      </c>
      <c r="F213" s="1" t="s">
        <v>4229</v>
      </c>
      <c r="G213" s="1" t="s">
        <v>71</v>
      </c>
      <c r="H213" s="1" t="s">
        <v>71</v>
      </c>
      <c r="I213" s="1" t="s">
        <v>4230</v>
      </c>
      <c r="J213" s="1" t="s">
        <v>266</v>
      </c>
      <c r="K213" s="1" t="s">
        <v>71</v>
      </c>
      <c r="L213" s="1" t="s">
        <v>71</v>
      </c>
      <c r="M213" s="1" t="s">
        <v>75</v>
      </c>
      <c r="N213" s="1" t="s">
        <v>106</v>
      </c>
      <c r="O213" s="1" t="s">
        <v>71</v>
      </c>
      <c r="P213" s="1" t="s">
        <v>71</v>
      </c>
      <c r="Q213" s="1" t="s">
        <v>71</v>
      </c>
      <c r="R213" s="1" t="s">
        <v>71</v>
      </c>
      <c r="S213" s="1" t="s">
        <v>71</v>
      </c>
      <c r="T213" s="1" t="s">
        <v>4231</v>
      </c>
      <c r="U213" s="1" t="s">
        <v>4232</v>
      </c>
      <c r="V213" s="1" t="s">
        <v>4233</v>
      </c>
      <c r="W213" s="1" t="s">
        <v>4234</v>
      </c>
      <c r="X213" s="1" t="s">
        <v>71</v>
      </c>
      <c r="Y213" s="1" t="s">
        <v>4235</v>
      </c>
      <c r="Z213" s="1" t="s">
        <v>4236</v>
      </c>
      <c r="AA213" s="1" t="s">
        <v>71</v>
      </c>
      <c r="AB213" s="1" t="s">
        <v>4237</v>
      </c>
      <c r="AC213" s="1" t="s">
        <v>71</v>
      </c>
      <c r="AD213" s="1" t="s">
        <v>71</v>
      </c>
      <c r="AE213" s="1" t="s">
        <v>71</v>
      </c>
      <c r="AF213" s="1" t="s">
        <v>71</v>
      </c>
      <c r="AG213" s="1">
        <v>90</v>
      </c>
      <c r="AH213" s="1">
        <v>9</v>
      </c>
      <c r="AI213" s="1">
        <v>9</v>
      </c>
      <c r="AJ213" s="1">
        <v>2</v>
      </c>
      <c r="AK213" s="1">
        <v>22</v>
      </c>
      <c r="AL213" s="1" t="s">
        <v>118</v>
      </c>
      <c r="AM213" s="1" t="s">
        <v>278</v>
      </c>
      <c r="AN213" s="1" t="s">
        <v>279</v>
      </c>
      <c r="AO213" s="1" t="s">
        <v>280</v>
      </c>
      <c r="AP213" s="1" t="s">
        <v>281</v>
      </c>
      <c r="AQ213" s="1" t="s">
        <v>71</v>
      </c>
      <c r="AR213" s="1" t="s">
        <v>282</v>
      </c>
      <c r="AS213" s="1" t="s">
        <v>283</v>
      </c>
      <c r="AT213" s="1" t="s">
        <v>844</v>
      </c>
      <c r="AU213" s="1">
        <v>2020</v>
      </c>
      <c r="AV213" s="1">
        <v>22</v>
      </c>
      <c r="AW213" s="1">
        <v>6</v>
      </c>
      <c r="AX213" s="1" t="s">
        <v>71</v>
      </c>
      <c r="AY213" s="1" t="s">
        <v>71</v>
      </c>
      <c r="AZ213" s="1" t="s">
        <v>71</v>
      </c>
      <c r="BA213" s="1" t="s">
        <v>71</v>
      </c>
      <c r="BB213" s="1">
        <v>5077</v>
      </c>
      <c r="BC213" s="1">
        <v>5103</v>
      </c>
      <c r="BD213" s="1" t="s">
        <v>71</v>
      </c>
      <c r="BE213" s="1" t="s">
        <v>4238</v>
      </c>
      <c r="BF213" s="1" t="s">
        <v>4239</v>
      </c>
      <c r="BG213" s="1" t="s">
        <v>71</v>
      </c>
      <c r="BH213" s="1" t="s">
        <v>71</v>
      </c>
      <c r="BI213" s="1">
        <v>27</v>
      </c>
      <c r="BJ213" s="1" t="s">
        <v>286</v>
      </c>
      <c r="BK213" s="1" t="s">
        <v>153</v>
      </c>
      <c r="BL213" s="1" t="s">
        <v>287</v>
      </c>
      <c r="BM213" s="1" t="s">
        <v>4240</v>
      </c>
      <c r="BN213" s="1" t="s">
        <v>71</v>
      </c>
      <c r="BO213" s="1" t="s">
        <v>71</v>
      </c>
      <c r="BP213" s="1" t="s">
        <v>71</v>
      </c>
      <c r="BQ213" s="1" t="s">
        <v>71</v>
      </c>
    </row>
    <row r="214" spans="1:69">
      <c r="A214" s="3" t="s">
        <v>69</v>
      </c>
      <c r="B214" s="3" t="s">
        <v>4241</v>
      </c>
      <c r="C214" s="3" t="s">
        <v>71</v>
      </c>
      <c r="D214" s="3" t="s">
        <v>71</v>
      </c>
      <c r="E214" s="3" t="s">
        <v>71</v>
      </c>
      <c r="F214" s="3" t="s">
        <v>4242</v>
      </c>
      <c r="G214" s="3" t="s">
        <v>71</v>
      </c>
      <c r="H214" s="3" t="s">
        <v>71</v>
      </c>
      <c r="I214" s="3" t="s">
        <v>4243</v>
      </c>
      <c r="J214" s="3" t="s">
        <v>293</v>
      </c>
      <c r="K214" s="3" t="s">
        <v>71</v>
      </c>
      <c r="L214" s="3" t="s">
        <v>71</v>
      </c>
      <c r="M214" s="3" t="s">
        <v>75</v>
      </c>
      <c r="N214" s="3" t="s">
        <v>106</v>
      </c>
      <c r="O214" s="3" t="s">
        <v>71</v>
      </c>
      <c r="P214" s="3" t="s">
        <v>71</v>
      </c>
      <c r="Q214" s="3" t="s">
        <v>71</v>
      </c>
      <c r="R214" s="3" t="s">
        <v>71</v>
      </c>
      <c r="S214" s="3" t="s">
        <v>71</v>
      </c>
      <c r="T214" s="3" t="s">
        <v>4244</v>
      </c>
      <c r="U214" s="3" t="s">
        <v>4245</v>
      </c>
      <c r="V214" s="3" t="s">
        <v>4246</v>
      </c>
      <c r="W214" s="3" t="s">
        <v>4247</v>
      </c>
      <c r="X214" s="3" t="s">
        <v>71</v>
      </c>
      <c r="Y214" s="3" t="s">
        <v>4248</v>
      </c>
      <c r="Z214" s="3" t="s">
        <v>4249</v>
      </c>
      <c r="AA214" s="3" t="s">
        <v>4250</v>
      </c>
      <c r="AB214" s="3" t="s">
        <v>4251</v>
      </c>
      <c r="AC214" s="3" t="s">
        <v>71</v>
      </c>
      <c r="AD214" s="3" t="s">
        <v>71</v>
      </c>
      <c r="AE214" s="3" t="s">
        <v>71</v>
      </c>
      <c r="AF214" s="3" t="s">
        <v>71</v>
      </c>
      <c r="AG214" s="3">
        <v>52</v>
      </c>
      <c r="AH214" s="3">
        <v>4</v>
      </c>
      <c r="AI214" s="3">
        <v>4</v>
      </c>
      <c r="AJ214" s="3">
        <v>2</v>
      </c>
      <c r="AK214" s="3">
        <v>12</v>
      </c>
      <c r="AL214" s="3" t="s">
        <v>303</v>
      </c>
      <c r="AM214" s="3" t="s">
        <v>304</v>
      </c>
      <c r="AN214" s="3" t="s">
        <v>305</v>
      </c>
      <c r="AO214" s="3" t="s">
        <v>306</v>
      </c>
      <c r="AP214" s="3" t="s">
        <v>307</v>
      </c>
      <c r="AQ214" s="3" t="s">
        <v>71</v>
      </c>
      <c r="AR214" s="3" t="s">
        <v>308</v>
      </c>
      <c r="AS214" s="3" t="s">
        <v>309</v>
      </c>
      <c r="AT214" s="3" t="s">
        <v>4030</v>
      </c>
      <c r="AU214" s="3">
        <v>2017</v>
      </c>
      <c r="AV214" s="3">
        <v>166</v>
      </c>
      <c r="AW214" s="3" t="s">
        <v>71</v>
      </c>
      <c r="AX214" s="3" t="s">
        <v>71</v>
      </c>
      <c r="AY214" s="3" t="s">
        <v>71</v>
      </c>
      <c r="AZ214" s="3" t="s">
        <v>71</v>
      </c>
      <c r="BA214" s="3" t="s">
        <v>71</v>
      </c>
      <c r="BB214" s="3">
        <v>58</v>
      </c>
      <c r="BC214" s="3">
        <v>65</v>
      </c>
      <c r="BD214" s="3" t="s">
        <v>71</v>
      </c>
      <c r="BE214" s="3" t="s">
        <v>4252</v>
      </c>
      <c r="BF214" s="3" t="s">
        <v>4253</v>
      </c>
      <c r="BG214" s="3" t="s">
        <v>71</v>
      </c>
      <c r="BH214" s="3" t="s">
        <v>71</v>
      </c>
      <c r="BI214" s="3">
        <v>8</v>
      </c>
      <c r="BJ214" s="3" t="s">
        <v>313</v>
      </c>
      <c r="BK214" s="3" t="s">
        <v>98</v>
      </c>
      <c r="BL214" s="3" t="s">
        <v>314</v>
      </c>
      <c r="BM214" s="3" t="s">
        <v>4254</v>
      </c>
      <c r="BN214" s="3" t="s">
        <v>71</v>
      </c>
      <c r="BO214" s="3" t="s">
        <v>156</v>
      </c>
      <c r="BP214" s="3" t="s">
        <v>71</v>
      </c>
      <c r="BQ214" s="3" t="s">
        <v>71</v>
      </c>
    </row>
    <row r="215" spans="1:69">
      <c r="A215" s="3" t="s">
        <v>69</v>
      </c>
      <c r="B215" s="3" t="s">
        <v>4255</v>
      </c>
      <c r="C215" s="3" t="s">
        <v>71</v>
      </c>
      <c r="D215" s="3" t="s">
        <v>71</v>
      </c>
      <c r="E215" s="3" t="s">
        <v>71</v>
      </c>
      <c r="F215" s="3" t="s">
        <v>4256</v>
      </c>
      <c r="G215" s="3" t="s">
        <v>71</v>
      </c>
      <c r="H215" s="3" t="s">
        <v>71</v>
      </c>
      <c r="I215" s="3" t="s">
        <v>4257</v>
      </c>
      <c r="J215" s="3" t="s">
        <v>4258</v>
      </c>
      <c r="K215" s="3" t="s">
        <v>2404</v>
      </c>
      <c r="L215" s="3" t="s">
        <v>71</v>
      </c>
      <c r="M215" s="3" t="s">
        <v>75</v>
      </c>
      <c r="N215" s="3" t="s">
        <v>2405</v>
      </c>
      <c r="O215" s="3" t="s">
        <v>71</v>
      </c>
      <c r="P215" s="3" t="s">
        <v>71</v>
      </c>
      <c r="Q215" s="3" t="s">
        <v>71</v>
      </c>
      <c r="R215" s="3" t="s">
        <v>71</v>
      </c>
      <c r="S215" s="3" t="s">
        <v>71</v>
      </c>
      <c r="T215" s="3" t="s">
        <v>4259</v>
      </c>
      <c r="U215" s="3" t="s">
        <v>4260</v>
      </c>
      <c r="V215" s="3" t="s">
        <v>4261</v>
      </c>
      <c r="W215" s="3" t="s">
        <v>4262</v>
      </c>
      <c r="X215" s="3" t="s">
        <v>71</v>
      </c>
      <c r="Y215" s="3" t="s">
        <v>4263</v>
      </c>
      <c r="Z215" s="3" t="s">
        <v>4264</v>
      </c>
      <c r="AA215" s="3" t="s">
        <v>71</v>
      </c>
      <c r="AB215" s="3" t="s">
        <v>71</v>
      </c>
      <c r="AC215" s="3" t="s">
        <v>71</v>
      </c>
      <c r="AD215" s="3" t="s">
        <v>71</v>
      </c>
      <c r="AE215" s="3" t="s">
        <v>71</v>
      </c>
      <c r="AF215" s="3" t="s">
        <v>71</v>
      </c>
      <c r="AG215" s="3">
        <v>165</v>
      </c>
      <c r="AH215" s="3">
        <v>140</v>
      </c>
      <c r="AI215" s="3">
        <v>144</v>
      </c>
      <c r="AJ215" s="3">
        <v>3</v>
      </c>
      <c r="AK215" s="3">
        <v>121</v>
      </c>
      <c r="AL215" s="3" t="s">
        <v>2414</v>
      </c>
      <c r="AM215" s="3" t="s">
        <v>2415</v>
      </c>
      <c r="AN215" s="3" t="s">
        <v>4265</v>
      </c>
      <c r="AO215" s="3" t="s">
        <v>2417</v>
      </c>
      <c r="AP215" s="3" t="s">
        <v>71</v>
      </c>
      <c r="AQ215" s="3" t="s">
        <v>71</v>
      </c>
      <c r="AR215" s="3" t="s">
        <v>2419</v>
      </c>
      <c r="AS215" s="3" t="s">
        <v>4266</v>
      </c>
      <c r="AT215" s="3" t="s">
        <v>71</v>
      </c>
      <c r="AU215" s="3">
        <v>2009</v>
      </c>
      <c r="AV215" s="3">
        <v>34</v>
      </c>
      <c r="AW215" s="3" t="s">
        <v>71</v>
      </c>
      <c r="AX215" s="3" t="s">
        <v>71</v>
      </c>
      <c r="AY215" s="3" t="s">
        <v>71</v>
      </c>
      <c r="AZ215" s="3" t="s">
        <v>71</v>
      </c>
      <c r="BA215" s="3" t="s">
        <v>71</v>
      </c>
      <c r="BB215" s="3">
        <v>223</v>
      </c>
      <c r="BC215" s="3">
        <v>252</v>
      </c>
      <c r="BD215" s="3" t="s">
        <v>71</v>
      </c>
      <c r="BE215" s="3" t="s">
        <v>4267</v>
      </c>
      <c r="BF215" s="3" t="s">
        <v>4268</v>
      </c>
      <c r="BG215" s="3" t="s">
        <v>71</v>
      </c>
      <c r="BH215" s="3" t="s">
        <v>71</v>
      </c>
      <c r="BI215" s="3">
        <v>30</v>
      </c>
      <c r="BJ215" s="3" t="s">
        <v>1701</v>
      </c>
      <c r="BK215" s="3" t="s">
        <v>2423</v>
      </c>
      <c r="BL215" s="3" t="s">
        <v>99</v>
      </c>
      <c r="BM215" s="3" t="s">
        <v>4269</v>
      </c>
      <c r="BN215" s="3" t="s">
        <v>71</v>
      </c>
      <c r="BO215" s="3" t="s">
        <v>1090</v>
      </c>
      <c r="BP215" s="3" t="s">
        <v>71</v>
      </c>
      <c r="BQ215" s="3" t="s">
        <v>71</v>
      </c>
    </row>
    <row r="216" spans="1:69">
      <c r="A216" s="3" t="s">
        <v>69</v>
      </c>
      <c r="B216" s="3" t="s">
        <v>4270</v>
      </c>
      <c r="C216" s="3" t="s">
        <v>71</v>
      </c>
      <c r="D216" s="3" t="s">
        <v>71</v>
      </c>
      <c r="E216" s="3" t="s">
        <v>71</v>
      </c>
      <c r="F216" s="3" t="s">
        <v>4271</v>
      </c>
      <c r="G216" s="3" t="s">
        <v>71</v>
      </c>
      <c r="H216" s="3" t="s">
        <v>71</v>
      </c>
      <c r="I216" s="3" t="s">
        <v>4272</v>
      </c>
      <c r="J216" s="3" t="s">
        <v>1094</v>
      </c>
      <c r="K216" s="3" t="s">
        <v>71</v>
      </c>
      <c r="L216" s="3" t="s">
        <v>71</v>
      </c>
      <c r="M216" s="3" t="s">
        <v>75</v>
      </c>
      <c r="N216" s="3" t="s">
        <v>106</v>
      </c>
      <c r="O216" s="3" t="s">
        <v>71</v>
      </c>
      <c r="P216" s="3" t="s">
        <v>71</v>
      </c>
      <c r="Q216" s="3" t="s">
        <v>71</v>
      </c>
      <c r="R216" s="3" t="s">
        <v>71</v>
      </c>
      <c r="S216" s="3" t="s">
        <v>71</v>
      </c>
      <c r="T216" s="3" t="s">
        <v>4273</v>
      </c>
      <c r="U216" s="3" t="s">
        <v>4274</v>
      </c>
      <c r="V216" s="3" t="s">
        <v>4275</v>
      </c>
      <c r="W216" s="3" t="s">
        <v>4276</v>
      </c>
      <c r="X216" s="3" t="s">
        <v>71</v>
      </c>
      <c r="Y216" s="3" t="s">
        <v>4277</v>
      </c>
      <c r="Z216" s="3" t="s">
        <v>4278</v>
      </c>
      <c r="AA216" s="3" t="s">
        <v>4279</v>
      </c>
      <c r="AB216" s="3" t="s">
        <v>4280</v>
      </c>
      <c r="AC216" s="3" t="s">
        <v>4281</v>
      </c>
      <c r="AD216" s="3" t="s">
        <v>4281</v>
      </c>
      <c r="AE216" s="3" t="s">
        <v>4282</v>
      </c>
      <c r="AF216" s="3" t="s">
        <v>71</v>
      </c>
      <c r="AG216" s="3">
        <v>61</v>
      </c>
      <c r="AH216" s="3">
        <v>40</v>
      </c>
      <c r="AI216" s="3">
        <v>46</v>
      </c>
      <c r="AJ216" s="3">
        <v>4</v>
      </c>
      <c r="AK216" s="3">
        <v>148</v>
      </c>
      <c r="AL216" s="3" t="s">
        <v>118</v>
      </c>
      <c r="AM216" s="3" t="s">
        <v>278</v>
      </c>
      <c r="AN216" s="3" t="s">
        <v>279</v>
      </c>
      <c r="AO216" s="3" t="s">
        <v>1104</v>
      </c>
      <c r="AP216" s="3" t="s">
        <v>1105</v>
      </c>
      <c r="AQ216" s="3" t="s">
        <v>71</v>
      </c>
      <c r="AR216" s="3" t="s">
        <v>1094</v>
      </c>
      <c r="AS216" s="3" t="s">
        <v>1106</v>
      </c>
      <c r="AT216" s="3" t="s">
        <v>596</v>
      </c>
      <c r="AU216" s="3">
        <v>2015</v>
      </c>
      <c r="AV216" s="3">
        <v>123</v>
      </c>
      <c r="AW216" s="3" t="s">
        <v>2763</v>
      </c>
      <c r="AX216" s="3" t="s">
        <v>71</v>
      </c>
      <c r="AY216" s="3" t="s">
        <v>71</v>
      </c>
      <c r="AZ216" s="3" t="s">
        <v>71</v>
      </c>
      <c r="BA216" s="3" t="s">
        <v>71</v>
      </c>
      <c r="BB216" s="3">
        <v>237</v>
      </c>
      <c r="BC216" s="3">
        <v>250</v>
      </c>
      <c r="BD216" s="3" t="s">
        <v>71</v>
      </c>
      <c r="BE216" s="3" t="s">
        <v>4283</v>
      </c>
      <c r="BF216" s="3" t="s">
        <v>4284</v>
      </c>
      <c r="BG216" s="3" t="s">
        <v>71</v>
      </c>
      <c r="BH216" s="3" t="s">
        <v>71</v>
      </c>
      <c r="BI216" s="3">
        <v>14</v>
      </c>
      <c r="BJ216" s="3" t="s">
        <v>1110</v>
      </c>
      <c r="BK216" s="3" t="s">
        <v>98</v>
      </c>
      <c r="BL216" s="3" t="s">
        <v>1111</v>
      </c>
      <c r="BM216" s="3" t="s">
        <v>4285</v>
      </c>
      <c r="BN216" s="3" t="s">
        <v>71</v>
      </c>
      <c r="BO216" s="3" t="s">
        <v>71</v>
      </c>
      <c r="BP216" s="3" t="s">
        <v>71</v>
      </c>
      <c r="BQ216" s="3" t="s">
        <v>71</v>
      </c>
    </row>
    <row r="217" spans="1:69">
      <c r="A217" s="3" t="s">
        <v>69</v>
      </c>
      <c r="B217" s="3" t="s">
        <v>4286</v>
      </c>
      <c r="C217" s="3" t="s">
        <v>71</v>
      </c>
      <c r="D217" s="3" t="s">
        <v>71</v>
      </c>
      <c r="E217" s="3" t="s">
        <v>71</v>
      </c>
      <c r="F217" s="3" t="s">
        <v>4286</v>
      </c>
      <c r="G217" s="3" t="s">
        <v>71</v>
      </c>
      <c r="H217" s="3" t="s">
        <v>71</v>
      </c>
      <c r="I217" s="3" t="s">
        <v>4287</v>
      </c>
      <c r="J217" s="3" t="s">
        <v>4288</v>
      </c>
      <c r="K217" s="3" t="s">
        <v>71</v>
      </c>
      <c r="L217" s="3" t="s">
        <v>71</v>
      </c>
      <c r="M217" s="3" t="s">
        <v>75</v>
      </c>
      <c r="N217" s="3" t="s">
        <v>106</v>
      </c>
      <c r="O217" s="3" t="s">
        <v>71</v>
      </c>
      <c r="P217" s="3" t="s">
        <v>71</v>
      </c>
      <c r="Q217" s="3" t="s">
        <v>71</v>
      </c>
      <c r="R217" s="3" t="s">
        <v>71</v>
      </c>
      <c r="S217" s="3" t="s">
        <v>71</v>
      </c>
      <c r="T217" s="3" t="s">
        <v>4289</v>
      </c>
      <c r="U217" s="3" t="s">
        <v>4290</v>
      </c>
      <c r="V217" s="3" t="s">
        <v>4291</v>
      </c>
      <c r="W217" s="3" t="s">
        <v>4292</v>
      </c>
      <c r="X217" s="3" t="s">
        <v>71</v>
      </c>
      <c r="Y217" s="3" t="s">
        <v>4293</v>
      </c>
      <c r="Z217" s="3" t="s">
        <v>71</v>
      </c>
      <c r="AA217" s="3" t="s">
        <v>4294</v>
      </c>
      <c r="AB217" s="3" t="s">
        <v>4295</v>
      </c>
      <c r="AC217" s="3" t="s">
        <v>71</v>
      </c>
      <c r="AD217" s="3" t="s">
        <v>71</v>
      </c>
      <c r="AE217" s="3" t="s">
        <v>71</v>
      </c>
      <c r="AF217" s="3" t="s">
        <v>71</v>
      </c>
      <c r="AG217" s="3">
        <v>93</v>
      </c>
      <c r="AH217" s="3">
        <v>116</v>
      </c>
      <c r="AI217" s="3">
        <v>129</v>
      </c>
      <c r="AJ217" s="3">
        <v>1</v>
      </c>
      <c r="AK217" s="3">
        <v>58</v>
      </c>
      <c r="AL217" s="3" t="s">
        <v>4296</v>
      </c>
      <c r="AM217" s="3" t="s">
        <v>426</v>
      </c>
      <c r="AN217" s="3" t="s">
        <v>4297</v>
      </c>
      <c r="AO217" s="3" t="s">
        <v>4298</v>
      </c>
      <c r="AP217" s="3" t="s">
        <v>71</v>
      </c>
      <c r="AQ217" s="3" t="s">
        <v>71</v>
      </c>
      <c r="AR217" s="3" t="s">
        <v>4299</v>
      </c>
      <c r="AS217" s="3" t="s">
        <v>4300</v>
      </c>
      <c r="AT217" s="3" t="s">
        <v>844</v>
      </c>
      <c r="AU217" s="3">
        <v>2000</v>
      </c>
      <c r="AV217" s="3">
        <v>10</v>
      </c>
      <c r="AW217" s="3">
        <v>4</v>
      </c>
      <c r="AX217" s="3" t="s">
        <v>71</v>
      </c>
      <c r="AY217" s="3" t="s">
        <v>71</v>
      </c>
      <c r="AZ217" s="3" t="s">
        <v>71</v>
      </c>
      <c r="BA217" s="3" t="s">
        <v>71</v>
      </c>
      <c r="BB217" s="3">
        <v>958</v>
      </c>
      <c r="BC217" s="3">
        <v>970</v>
      </c>
      <c r="BD217" s="3" t="s">
        <v>71</v>
      </c>
      <c r="BE217" s="3" t="s">
        <v>4301</v>
      </c>
      <c r="BF217" s="3" t="s">
        <v>4302</v>
      </c>
      <c r="BG217" s="3" t="s">
        <v>71</v>
      </c>
      <c r="BH217" s="3" t="s">
        <v>71</v>
      </c>
      <c r="BI217" s="3">
        <v>13</v>
      </c>
      <c r="BJ217" s="3" t="s">
        <v>2165</v>
      </c>
      <c r="BK217" s="3" t="s">
        <v>98</v>
      </c>
      <c r="BL217" s="3" t="s">
        <v>99</v>
      </c>
      <c r="BM217" s="3" t="s">
        <v>4303</v>
      </c>
      <c r="BN217" s="3" t="s">
        <v>71</v>
      </c>
      <c r="BO217" s="3" t="s">
        <v>71</v>
      </c>
      <c r="BP217" s="3" t="s">
        <v>71</v>
      </c>
      <c r="BQ217" s="3" t="s">
        <v>71</v>
      </c>
    </row>
    <row r="218" spans="1:69">
      <c r="A218" s="1" t="s">
        <v>69</v>
      </c>
      <c r="B218" s="1" t="s">
        <v>4304</v>
      </c>
      <c r="C218" s="1" t="s">
        <v>71</v>
      </c>
      <c r="D218" s="1" t="s">
        <v>71</v>
      </c>
      <c r="E218" s="1" t="s">
        <v>71</v>
      </c>
      <c r="F218" s="1" t="s">
        <v>4305</v>
      </c>
      <c r="G218" s="1" t="s">
        <v>71</v>
      </c>
      <c r="H218" s="1" t="s">
        <v>71</v>
      </c>
      <c r="I218" s="1" t="s">
        <v>4306</v>
      </c>
      <c r="J218" s="1" t="s">
        <v>3662</v>
      </c>
      <c r="K218" s="1" t="s">
        <v>71</v>
      </c>
      <c r="L218" s="1" t="s">
        <v>71</v>
      </c>
      <c r="M218" s="1" t="s">
        <v>75</v>
      </c>
      <c r="N218" s="1" t="s">
        <v>106</v>
      </c>
      <c r="O218" s="1" t="s">
        <v>71</v>
      </c>
      <c r="P218" s="1" t="s">
        <v>71</v>
      </c>
      <c r="Q218" s="1" t="s">
        <v>71</v>
      </c>
      <c r="R218" s="1" t="s">
        <v>71</v>
      </c>
      <c r="S218" s="1" t="s">
        <v>71</v>
      </c>
      <c r="T218" s="1" t="s">
        <v>4307</v>
      </c>
      <c r="U218" s="1" t="s">
        <v>4308</v>
      </c>
      <c r="V218" s="1" t="s">
        <v>4309</v>
      </c>
      <c r="W218" s="1" t="s">
        <v>4310</v>
      </c>
      <c r="X218" s="1" t="s">
        <v>71</v>
      </c>
      <c r="Y218" s="1" t="s">
        <v>4311</v>
      </c>
      <c r="Z218" s="1" t="s">
        <v>4312</v>
      </c>
      <c r="AA218" s="1" t="s">
        <v>4313</v>
      </c>
      <c r="AB218" s="1" t="s">
        <v>4314</v>
      </c>
      <c r="AC218" s="1" t="s">
        <v>4315</v>
      </c>
      <c r="AD218" s="1" t="s">
        <v>4315</v>
      </c>
      <c r="AE218" s="1" t="s">
        <v>4316</v>
      </c>
      <c r="AF218" s="1" t="s">
        <v>71</v>
      </c>
      <c r="AG218" s="1">
        <v>55</v>
      </c>
      <c r="AH218" s="1">
        <v>30</v>
      </c>
      <c r="AI218" s="1">
        <v>30</v>
      </c>
      <c r="AJ218" s="1">
        <v>5</v>
      </c>
      <c r="AK218" s="1">
        <v>28</v>
      </c>
      <c r="AL218" s="1" t="s">
        <v>169</v>
      </c>
      <c r="AM218" s="1" t="s">
        <v>170</v>
      </c>
      <c r="AN218" s="1" t="s">
        <v>171</v>
      </c>
      <c r="AO218" s="1" t="s">
        <v>71</v>
      </c>
      <c r="AP218" s="1" t="s">
        <v>3671</v>
      </c>
      <c r="AQ218" s="1" t="s">
        <v>71</v>
      </c>
      <c r="AR218" s="1" t="s">
        <v>3672</v>
      </c>
      <c r="AS218" s="1" t="s">
        <v>3673</v>
      </c>
      <c r="AT218" s="1" t="s">
        <v>256</v>
      </c>
      <c r="AU218" s="1">
        <v>2019</v>
      </c>
      <c r="AV218" s="1">
        <v>11</v>
      </c>
      <c r="AW218" s="1">
        <v>2</v>
      </c>
      <c r="AX218" s="1" t="s">
        <v>71</v>
      </c>
      <c r="AY218" s="1" t="s">
        <v>71</v>
      </c>
      <c r="AZ218" s="1" t="s">
        <v>71</v>
      </c>
      <c r="BA218" s="1" t="s">
        <v>71</v>
      </c>
      <c r="BB218" s="1" t="s">
        <v>71</v>
      </c>
      <c r="BC218" s="1" t="s">
        <v>71</v>
      </c>
      <c r="BD218" s="1">
        <v>394</v>
      </c>
      <c r="BE218" s="1" t="s">
        <v>4317</v>
      </c>
      <c r="BF218" s="1" t="s">
        <v>4318</v>
      </c>
      <c r="BG218" s="1" t="s">
        <v>71</v>
      </c>
      <c r="BH218" s="1" t="s">
        <v>71</v>
      </c>
      <c r="BI218" s="1">
        <v>16</v>
      </c>
      <c r="BJ218" s="1" t="s">
        <v>1748</v>
      </c>
      <c r="BK218" s="1" t="s">
        <v>98</v>
      </c>
      <c r="BL218" s="1" t="s">
        <v>1236</v>
      </c>
      <c r="BM218" s="1" t="s">
        <v>4319</v>
      </c>
      <c r="BN218" s="1" t="s">
        <v>71</v>
      </c>
      <c r="BO218" s="1" t="s">
        <v>340</v>
      </c>
      <c r="BP218" s="1" t="s">
        <v>71</v>
      </c>
      <c r="BQ218" s="1" t="s">
        <v>71</v>
      </c>
    </row>
    <row r="219" spans="1:69">
      <c r="A219" s="1" t="s">
        <v>69</v>
      </c>
      <c r="B219" s="1" t="s">
        <v>4320</v>
      </c>
      <c r="C219" s="1" t="s">
        <v>71</v>
      </c>
      <c r="D219" s="1" t="s">
        <v>71</v>
      </c>
      <c r="E219" s="1" t="s">
        <v>71</v>
      </c>
      <c r="F219" s="1" t="s">
        <v>4321</v>
      </c>
      <c r="G219" s="1" t="s">
        <v>71</v>
      </c>
      <c r="H219" s="1" t="s">
        <v>71</v>
      </c>
      <c r="I219" s="1" t="s">
        <v>4322</v>
      </c>
      <c r="J219" s="1" t="s">
        <v>344</v>
      </c>
      <c r="K219" s="1" t="s">
        <v>71</v>
      </c>
      <c r="L219" s="1" t="s">
        <v>71</v>
      </c>
      <c r="M219" s="1" t="s">
        <v>75</v>
      </c>
      <c r="N219" s="1" t="s">
        <v>106</v>
      </c>
      <c r="O219" s="1" t="s">
        <v>71</v>
      </c>
      <c r="P219" s="1" t="s">
        <v>71</v>
      </c>
      <c r="Q219" s="1" t="s">
        <v>71</v>
      </c>
      <c r="R219" s="1" t="s">
        <v>71</v>
      </c>
      <c r="S219" s="1" t="s">
        <v>71</v>
      </c>
      <c r="T219" s="1" t="s">
        <v>4323</v>
      </c>
      <c r="U219" s="1" t="s">
        <v>4324</v>
      </c>
      <c r="V219" s="1" t="s">
        <v>4325</v>
      </c>
      <c r="W219" s="1" t="s">
        <v>4326</v>
      </c>
      <c r="X219" s="1" t="s">
        <v>71</v>
      </c>
      <c r="Y219" s="1" t="s">
        <v>4327</v>
      </c>
      <c r="Z219" s="1" t="s">
        <v>4328</v>
      </c>
      <c r="AA219" s="1" t="s">
        <v>71</v>
      </c>
      <c r="AB219" s="1" t="s">
        <v>4329</v>
      </c>
      <c r="AC219" s="1" t="s">
        <v>4330</v>
      </c>
      <c r="AD219" s="1" t="s">
        <v>4330</v>
      </c>
      <c r="AE219" s="1" t="s">
        <v>4331</v>
      </c>
      <c r="AF219" s="1" t="s">
        <v>71</v>
      </c>
      <c r="AG219" s="1">
        <v>75</v>
      </c>
      <c r="AH219" s="1">
        <v>7</v>
      </c>
      <c r="AI219" s="1">
        <v>7</v>
      </c>
      <c r="AJ219" s="1">
        <v>3</v>
      </c>
      <c r="AK219" s="1">
        <v>16</v>
      </c>
      <c r="AL219" s="1" t="s">
        <v>169</v>
      </c>
      <c r="AM219" s="1" t="s">
        <v>170</v>
      </c>
      <c r="AN219" s="1" t="s">
        <v>171</v>
      </c>
      <c r="AO219" s="1" t="s">
        <v>71</v>
      </c>
      <c r="AP219" s="1" t="s">
        <v>352</v>
      </c>
      <c r="AQ219" s="1" t="s">
        <v>71</v>
      </c>
      <c r="AR219" s="1" t="s">
        <v>353</v>
      </c>
      <c r="AS219" s="1" t="s">
        <v>354</v>
      </c>
      <c r="AT219" s="1" t="s">
        <v>3416</v>
      </c>
      <c r="AU219" s="1">
        <v>2020</v>
      </c>
      <c r="AV219" s="1">
        <v>12</v>
      </c>
      <c r="AW219" s="1">
        <v>4</v>
      </c>
      <c r="AX219" s="1" t="s">
        <v>71</v>
      </c>
      <c r="AY219" s="1" t="s">
        <v>71</v>
      </c>
      <c r="AZ219" s="1" t="s">
        <v>71</v>
      </c>
      <c r="BA219" s="1" t="s">
        <v>71</v>
      </c>
      <c r="BB219" s="1" t="s">
        <v>71</v>
      </c>
      <c r="BC219" s="1" t="s">
        <v>71</v>
      </c>
      <c r="BD219" s="1">
        <v>1340</v>
      </c>
      <c r="BE219" s="1" t="s">
        <v>4332</v>
      </c>
      <c r="BF219" s="1" t="s">
        <v>4333</v>
      </c>
      <c r="BG219" s="1" t="s">
        <v>71</v>
      </c>
      <c r="BH219" s="1" t="s">
        <v>71</v>
      </c>
      <c r="BI219" s="1">
        <v>22</v>
      </c>
      <c r="BJ219" s="1" t="s">
        <v>358</v>
      </c>
      <c r="BK219" s="1" t="s">
        <v>153</v>
      </c>
      <c r="BL219" s="1" t="s">
        <v>287</v>
      </c>
      <c r="BM219" s="1" t="s">
        <v>4334</v>
      </c>
      <c r="BN219" s="1" t="s">
        <v>71</v>
      </c>
      <c r="BO219" s="1" t="s">
        <v>4335</v>
      </c>
      <c r="BP219" s="1" t="s">
        <v>71</v>
      </c>
      <c r="BQ219" s="1" t="s">
        <v>71</v>
      </c>
    </row>
    <row r="220" spans="1:69">
      <c r="A220" s="3" t="s">
        <v>69</v>
      </c>
      <c r="B220" s="3" t="s">
        <v>4336</v>
      </c>
      <c r="C220" s="3" t="s">
        <v>71</v>
      </c>
      <c r="D220" s="3" t="s">
        <v>71</v>
      </c>
      <c r="E220" s="3" t="s">
        <v>71</v>
      </c>
      <c r="F220" s="3" t="s">
        <v>4337</v>
      </c>
      <c r="G220" s="3" t="s">
        <v>71</v>
      </c>
      <c r="H220" s="3" t="s">
        <v>71</v>
      </c>
      <c r="I220" s="3" t="s">
        <v>4338</v>
      </c>
      <c r="J220" s="3" t="s">
        <v>4339</v>
      </c>
      <c r="K220" s="3" t="s">
        <v>71</v>
      </c>
      <c r="L220" s="3" t="s">
        <v>71</v>
      </c>
      <c r="M220" s="3" t="s">
        <v>75</v>
      </c>
      <c r="N220" s="3" t="s">
        <v>106</v>
      </c>
      <c r="O220" s="3" t="s">
        <v>71</v>
      </c>
      <c r="P220" s="3" t="s">
        <v>71</v>
      </c>
      <c r="Q220" s="3" t="s">
        <v>71</v>
      </c>
      <c r="R220" s="3" t="s">
        <v>71</v>
      </c>
      <c r="S220" s="3" t="s">
        <v>71</v>
      </c>
      <c r="T220" s="3" t="s">
        <v>4340</v>
      </c>
      <c r="U220" s="3" t="s">
        <v>4341</v>
      </c>
      <c r="V220" s="3" t="s">
        <v>4342</v>
      </c>
      <c r="W220" s="3" t="s">
        <v>4343</v>
      </c>
      <c r="X220" s="3" t="s">
        <v>71</v>
      </c>
      <c r="Y220" s="3" t="s">
        <v>4344</v>
      </c>
      <c r="Z220" s="3" t="s">
        <v>4345</v>
      </c>
      <c r="AA220" s="3" t="s">
        <v>4346</v>
      </c>
      <c r="AB220" s="3" t="s">
        <v>4347</v>
      </c>
      <c r="AC220" s="3" t="s">
        <v>4348</v>
      </c>
      <c r="AD220" s="3" t="s">
        <v>4349</v>
      </c>
      <c r="AE220" s="3" t="s">
        <v>4350</v>
      </c>
      <c r="AF220" s="3" t="s">
        <v>71</v>
      </c>
      <c r="AG220" s="3">
        <v>43</v>
      </c>
      <c r="AH220" s="3">
        <v>11</v>
      </c>
      <c r="AI220" s="3">
        <v>12</v>
      </c>
      <c r="AJ220" s="3">
        <v>0</v>
      </c>
      <c r="AK220" s="3">
        <v>35</v>
      </c>
      <c r="AL220" s="3" t="s">
        <v>4351</v>
      </c>
      <c r="AM220" s="3" t="s">
        <v>170</v>
      </c>
      <c r="AN220" s="3" t="s">
        <v>4352</v>
      </c>
      <c r="AO220" s="3" t="s">
        <v>4353</v>
      </c>
      <c r="AP220" s="3" t="s">
        <v>4354</v>
      </c>
      <c r="AQ220" s="3" t="s">
        <v>71</v>
      </c>
      <c r="AR220" s="3" t="s">
        <v>4355</v>
      </c>
      <c r="AS220" s="3" t="s">
        <v>4356</v>
      </c>
      <c r="AT220" s="3" t="s">
        <v>521</v>
      </c>
      <c r="AU220" s="3">
        <v>2015</v>
      </c>
      <c r="AV220" s="3">
        <v>77</v>
      </c>
      <c r="AW220" s="3">
        <v>2</v>
      </c>
      <c r="AX220" s="3" t="s">
        <v>71</v>
      </c>
      <c r="AY220" s="3" t="s">
        <v>71</v>
      </c>
      <c r="AZ220" s="3" t="s">
        <v>71</v>
      </c>
      <c r="BA220" s="3" t="s">
        <v>71</v>
      </c>
      <c r="BB220" s="3">
        <v>221</v>
      </c>
      <c r="BC220" s="3">
        <v>230</v>
      </c>
      <c r="BD220" s="3" t="s">
        <v>71</v>
      </c>
      <c r="BE220" s="3" t="s">
        <v>4357</v>
      </c>
      <c r="BF220" s="3" t="s">
        <v>4358</v>
      </c>
      <c r="BG220" s="3" t="s">
        <v>71</v>
      </c>
      <c r="BH220" s="3" t="s">
        <v>71</v>
      </c>
      <c r="BI220" s="3">
        <v>10</v>
      </c>
      <c r="BJ220" s="3" t="s">
        <v>4359</v>
      </c>
      <c r="BK220" s="3" t="s">
        <v>98</v>
      </c>
      <c r="BL220" s="3" t="s">
        <v>129</v>
      </c>
      <c r="BM220" s="3" t="s">
        <v>4360</v>
      </c>
      <c r="BN220" s="3" t="s">
        <v>71</v>
      </c>
      <c r="BO220" s="3" t="s">
        <v>71</v>
      </c>
      <c r="BP220" s="3" t="s">
        <v>71</v>
      </c>
      <c r="BQ220" s="3" t="s">
        <v>71</v>
      </c>
    </row>
    <row r="221" spans="1:69">
      <c r="A221" s="3" t="s">
        <v>69</v>
      </c>
      <c r="B221" s="3" t="s">
        <v>4361</v>
      </c>
      <c r="C221" s="3" t="s">
        <v>71</v>
      </c>
      <c r="D221" s="3" t="s">
        <v>71</v>
      </c>
      <c r="E221" s="3" t="s">
        <v>71</v>
      </c>
      <c r="F221" s="3" t="s">
        <v>4362</v>
      </c>
      <c r="G221" s="3" t="s">
        <v>71</v>
      </c>
      <c r="H221" s="3" t="s">
        <v>71</v>
      </c>
      <c r="I221" s="3" t="s">
        <v>4363</v>
      </c>
      <c r="J221" s="3" t="s">
        <v>4364</v>
      </c>
      <c r="K221" s="3" t="s">
        <v>71</v>
      </c>
      <c r="L221" s="3" t="s">
        <v>71</v>
      </c>
      <c r="M221" s="3" t="s">
        <v>75</v>
      </c>
      <c r="N221" s="3" t="s">
        <v>106</v>
      </c>
      <c r="O221" s="3" t="s">
        <v>71</v>
      </c>
      <c r="P221" s="3" t="s">
        <v>71</v>
      </c>
      <c r="Q221" s="3" t="s">
        <v>71</v>
      </c>
      <c r="R221" s="3" t="s">
        <v>71</v>
      </c>
      <c r="S221" s="3" t="s">
        <v>71</v>
      </c>
      <c r="T221" s="3" t="s">
        <v>4365</v>
      </c>
      <c r="U221" s="3" t="s">
        <v>4366</v>
      </c>
      <c r="V221" s="3" t="s">
        <v>4367</v>
      </c>
      <c r="W221" s="3" t="s">
        <v>4368</v>
      </c>
      <c r="X221" s="3" t="s">
        <v>71</v>
      </c>
      <c r="Y221" s="3" t="s">
        <v>4369</v>
      </c>
      <c r="Z221" s="3" t="s">
        <v>4370</v>
      </c>
      <c r="AA221" s="3" t="s">
        <v>4371</v>
      </c>
      <c r="AB221" s="3" t="s">
        <v>4372</v>
      </c>
      <c r="AC221" s="3" t="s">
        <v>71</v>
      </c>
      <c r="AD221" s="3" t="s">
        <v>71</v>
      </c>
      <c r="AE221" s="3" t="s">
        <v>71</v>
      </c>
      <c r="AF221" s="3" t="s">
        <v>71</v>
      </c>
      <c r="AG221" s="3">
        <v>41</v>
      </c>
      <c r="AH221" s="3">
        <v>8</v>
      </c>
      <c r="AI221" s="3">
        <v>8</v>
      </c>
      <c r="AJ221" s="3">
        <v>1</v>
      </c>
      <c r="AK221" s="3">
        <v>14</v>
      </c>
      <c r="AL221" s="3" t="s">
        <v>4373</v>
      </c>
      <c r="AM221" s="3" t="s">
        <v>4374</v>
      </c>
      <c r="AN221" s="3" t="s">
        <v>4375</v>
      </c>
      <c r="AO221" s="3" t="s">
        <v>4376</v>
      </c>
      <c r="AP221" s="3" t="s">
        <v>4377</v>
      </c>
      <c r="AQ221" s="3" t="s">
        <v>71</v>
      </c>
      <c r="AR221" s="3" t="s">
        <v>4378</v>
      </c>
      <c r="AS221" s="3" t="s">
        <v>4379</v>
      </c>
      <c r="AT221" s="3" t="s">
        <v>71</v>
      </c>
      <c r="AU221" s="3">
        <v>2018</v>
      </c>
      <c r="AV221" s="3">
        <v>16</v>
      </c>
      <c r="AW221" s="3">
        <v>4</v>
      </c>
      <c r="AX221" s="3" t="s">
        <v>71</v>
      </c>
      <c r="AY221" s="3" t="s">
        <v>71</v>
      </c>
      <c r="AZ221" s="3" t="s">
        <v>71</v>
      </c>
      <c r="BA221" s="3" t="s">
        <v>71</v>
      </c>
      <c r="BB221" s="3">
        <v>5095</v>
      </c>
      <c r="BC221" s="3">
        <v>5116</v>
      </c>
      <c r="BD221" s="3" t="s">
        <v>71</v>
      </c>
      <c r="BE221" s="3" t="s">
        <v>4380</v>
      </c>
      <c r="BF221" s="3" t="s">
        <v>4381</v>
      </c>
      <c r="BG221" s="3" t="s">
        <v>71</v>
      </c>
      <c r="BH221" s="3" t="s">
        <v>71</v>
      </c>
      <c r="BI221" s="3">
        <v>22</v>
      </c>
      <c r="BJ221" s="3" t="s">
        <v>2165</v>
      </c>
      <c r="BK221" s="3" t="s">
        <v>98</v>
      </c>
      <c r="BL221" s="3" t="s">
        <v>99</v>
      </c>
      <c r="BM221" s="3" t="s">
        <v>4382</v>
      </c>
      <c r="BN221" s="3" t="s">
        <v>71</v>
      </c>
      <c r="BO221" s="3" t="s">
        <v>648</v>
      </c>
      <c r="BP221" s="3" t="s">
        <v>71</v>
      </c>
      <c r="BQ221" s="3" t="s">
        <v>71</v>
      </c>
    </row>
    <row r="222" spans="1:69">
      <c r="A222" s="1" t="s">
        <v>69</v>
      </c>
      <c r="B222" s="1" t="s">
        <v>4383</v>
      </c>
      <c r="C222" s="1" t="s">
        <v>71</v>
      </c>
      <c r="D222" s="1" t="s">
        <v>71</v>
      </c>
      <c r="E222" s="1" t="s">
        <v>71</v>
      </c>
      <c r="F222" s="1" t="s">
        <v>4384</v>
      </c>
      <c r="G222" s="1" t="s">
        <v>71</v>
      </c>
      <c r="H222" s="1" t="s">
        <v>71</v>
      </c>
      <c r="I222" s="1" t="s">
        <v>4385</v>
      </c>
      <c r="J222" s="1" t="s">
        <v>293</v>
      </c>
      <c r="K222" s="1" t="s">
        <v>71</v>
      </c>
      <c r="L222" s="1" t="s">
        <v>71</v>
      </c>
      <c r="M222" s="1" t="s">
        <v>75</v>
      </c>
      <c r="N222" s="1" t="s">
        <v>106</v>
      </c>
      <c r="O222" s="1" t="s">
        <v>71</v>
      </c>
      <c r="P222" s="1" t="s">
        <v>71</v>
      </c>
      <c r="Q222" s="1" t="s">
        <v>71</v>
      </c>
      <c r="R222" s="1" t="s">
        <v>71</v>
      </c>
      <c r="S222" s="1" t="s">
        <v>71</v>
      </c>
      <c r="T222" s="1" t="s">
        <v>4386</v>
      </c>
      <c r="U222" s="1" t="s">
        <v>4387</v>
      </c>
      <c r="V222" s="1" t="s">
        <v>4388</v>
      </c>
      <c r="W222" s="1" t="s">
        <v>4389</v>
      </c>
      <c r="X222" s="1" t="s">
        <v>71</v>
      </c>
      <c r="Y222" s="1" t="s">
        <v>4390</v>
      </c>
      <c r="Z222" s="1" t="s">
        <v>4391</v>
      </c>
      <c r="AA222" s="1" t="s">
        <v>4392</v>
      </c>
      <c r="AB222" s="1" t="s">
        <v>4393</v>
      </c>
      <c r="AC222" s="1" t="s">
        <v>4394</v>
      </c>
      <c r="AD222" s="1" t="s">
        <v>4395</v>
      </c>
      <c r="AE222" s="1" t="s">
        <v>4396</v>
      </c>
      <c r="AF222" s="1" t="s">
        <v>71</v>
      </c>
      <c r="AG222" s="1">
        <v>50</v>
      </c>
      <c r="AH222" s="1">
        <v>9</v>
      </c>
      <c r="AI222" s="1">
        <v>9</v>
      </c>
      <c r="AJ222" s="1">
        <v>17</v>
      </c>
      <c r="AK222" s="1">
        <v>67</v>
      </c>
      <c r="AL222" s="1" t="s">
        <v>303</v>
      </c>
      <c r="AM222" s="1" t="s">
        <v>304</v>
      </c>
      <c r="AN222" s="1" t="s">
        <v>305</v>
      </c>
      <c r="AO222" s="1" t="s">
        <v>306</v>
      </c>
      <c r="AP222" s="1" t="s">
        <v>307</v>
      </c>
      <c r="AQ222" s="1" t="s">
        <v>71</v>
      </c>
      <c r="AR222" s="1" t="s">
        <v>308</v>
      </c>
      <c r="AS222" s="1" t="s">
        <v>309</v>
      </c>
      <c r="AT222" s="1" t="s">
        <v>1519</v>
      </c>
      <c r="AU222" s="1">
        <v>2020</v>
      </c>
      <c r="AV222" s="1">
        <v>267</v>
      </c>
      <c r="AW222" s="1" t="s">
        <v>71</v>
      </c>
      <c r="AX222" s="1" t="s">
        <v>71</v>
      </c>
      <c r="AY222" s="1" t="s">
        <v>71</v>
      </c>
      <c r="AZ222" s="1" t="s">
        <v>71</v>
      </c>
      <c r="BA222" s="1" t="s">
        <v>71</v>
      </c>
      <c r="BB222" s="1" t="s">
        <v>71</v>
      </c>
      <c r="BC222" s="1" t="s">
        <v>71</v>
      </c>
      <c r="BD222" s="1">
        <v>122067</v>
      </c>
      <c r="BE222" s="1" t="s">
        <v>4397</v>
      </c>
      <c r="BF222" s="1" t="s">
        <v>4398</v>
      </c>
      <c r="BG222" s="1" t="s">
        <v>71</v>
      </c>
      <c r="BH222" s="1" t="s">
        <v>71</v>
      </c>
      <c r="BI222" s="1">
        <v>11</v>
      </c>
      <c r="BJ222" s="1" t="s">
        <v>313</v>
      </c>
      <c r="BK222" s="1" t="s">
        <v>153</v>
      </c>
      <c r="BL222" s="1" t="s">
        <v>314</v>
      </c>
      <c r="BM222" s="1" t="s">
        <v>4399</v>
      </c>
      <c r="BN222" s="1" t="s">
        <v>71</v>
      </c>
      <c r="BO222" s="1" t="s">
        <v>71</v>
      </c>
      <c r="BP222" s="1" t="s">
        <v>71</v>
      </c>
      <c r="BQ222" s="1" t="s">
        <v>71</v>
      </c>
    </row>
    <row r="223" spans="1:69">
      <c r="A223" s="1" t="s">
        <v>69</v>
      </c>
      <c r="B223" s="1" t="s">
        <v>4400</v>
      </c>
      <c r="C223" s="1" t="s">
        <v>71</v>
      </c>
      <c r="D223" s="1" t="s">
        <v>71</v>
      </c>
      <c r="E223" s="1" t="s">
        <v>71</v>
      </c>
      <c r="F223" s="1" t="s">
        <v>4401</v>
      </c>
      <c r="G223" s="1" t="s">
        <v>71</v>
      </c>
      <c r="H223" s="1" t="s">
        <v>71</v>
      </c>
      <c r="I223" s="1" t="s">
        <v>4402</v>
      </c>
      <c r="J223" s="1" t="s">
        <v>492</v>
      </c>
      <c r="K223" s="1" t="s">
        <v>71</v>
      </c>
      <c r="L223" s="1" t="s">
        <v>71</v>
      </c>
      <c r="M223" s="1" t="s">
        <v>75</v>
      </c>
      <c r="N223" s="1" t="s">
        <v>106</v>
      </c>
      <c r="O223" s="1" t="s">
        <v>71</v>
      </c>
      <c r="P223" s="1" t="s">
        <v>71</v>
      </c>
      <c r="Q223" s="1" t="s">
        <v>71</v>
      </c>
      <c r="R223" s="1" t="s">
        <v>71</v>
      </c>
      <c r="S223" s="1" t="s">
        <v>71</v>
      </c>
      <c r="T223" s="1" t="s">
        <v>4403</v>
      </c>
      <c r="U223" s="1" t="s">
        <v>4404</v>
      </c>
      <c r="V223" s="1" t="s">
        <v>4405</v>
      </c>
      <c r="W223" s="1" t="s">
        <v>4406</v>
      </c>
      <c r="X223" s="1" t="s">
        <v>71</v>
      </c>
      <c r="Y223" s="1" t="s">
        <v>4407</v>
      </c>
      <c r="Z223" s="1" t="s">
        <v>4408</v>
      </c>
      <c r="AA223" s="1" t="s">
        <v>4409</v>
      </c>
      <c r="AB223" s="1" t="s">
        <v>4410</v>
      </c>
      <c r="AC223" s="1" t="s">
        <v>4411</v>
      </c>
      <c r="AD223" s="1" t="s">
        <v>4412</v>
      </c>
      <c r="AE223" s="1" t="s">
        <v>4413</v>
      </c>
      <c r="AF223" s="1" t="s">
        <v>71</v>
      </c>
      <c r="AG223" s="1">
        <v>99</v>
      </c>
      <c r="AH223" s="1">
        <v>28</v>
      </c>
      <c r="AI223" s="1">
        <v>31</v>
      </c>
      <c r="AJ223" s="1">
        <v>7</v>
      </c>
      <c r="AK223" s="1">
        <v>14</v>
      </c>
      <c r="AL223" s="1" t="s">
        <v>329</v>
      </c>
      <c r="AM223" s="1" t="s">
        <v>330</v>
      </c>
      <c r="AN223" s="1" t="s">
        <v>331</v>
      </c>
      <c r="AO223" s="1" t="s">
        <v>503</v>
      </c>
      <c r="AP223" s="1" t="s">
        <v>504</v>
      </c>
      <c r="AQ223" s="1" t="s">
        <v>71</v>
      </c>
      <c r="AR223" s="1" t="s">
        <v>505</v>
      </c>
      <c r="AS223" s="1" t="s">
        <v>506</v>
      </c>
      <c r="AT223" s="1" t="s">
        <v>4414</v>
      </c>
      <c r="AU223" s="1">
        <v>2020</v>
      </c>
      <c r="AV223" s="1">
        <v>716</v>
      </c>
      <c r="AW223" s="1" t="s">
        <v>71</v>
      </c>
      <c r="AX223" s="1" t="s">
        <v>71</v>
      </c>
      <c r="AY223" s="1" t="s">
        <v>71</v>
      </c>
      <c r="AZ223" s="1" t="s">
        <v>71</v>
      </c>
      <c r="BA223" s="1" t="s">
        <v>71</v>
      </c>
      <c r="BB223" s="1" t="s">
        <v>71</v>
      </c>
      <c r="BC223" s="1" t="s">
        <v>71</v>
      </c>
      <c r="BD223" s="1">
        <v>137044</v>
      </c>
      <c r="BE223" s="1" t="s">
        <v>4415</v>
      </c>
      <c r="BF223" s="1" t="s">
        <v>4416</v>
      </c>
      <c r="BG223" s="1" t="s">
        <v>71</v>
      </c>
      <c r="BH223" s="1" t="s">
        <v>71</v>
      </c>
      <c r="BI223" s="1">
        <v>11</v>
      </c>
      <c r="BJ223" s="1" t="s">
        <v>97</v>
      </c>
      <c r="BK223" s="1" t="s">
        <v>98</v>
      </c>
      <c r="BL223" s="1" t="s">
        <v>99</v>
      </c>
      <c r="BM223" s="1" t="s">
        <v>4417</v>
      </c>
      <c r="BN223" s="1" t="s">
        <v>71</v>
      </c>
      <c r="BO223" s="1" t="s">
        <v>71</v>
      </c>
      <c r="BP223" s="1" t="s">
        <v>71</v>
      </c>
      <c r="BQ223" s="1" t="s">
        <v>71</v>
      </c>
    </row>
    <row r="224" spans="1:69">
      <c r="A224" s="3" t="s">
        <v>69</v>
      </c>
      <c r="B224" s="3" t="s">
        <v>4418</v>
      </c>
      <c r="C224" s="3" t="s">
        <v>71</v>
      </c>
      <c r="D224" s="3" t="s">
        <v>71</v>
      </c>
      <c r="E224" s="3" t="s">
        <v>71</v>
      </c>
      <c r="F224" s="3" t="s">
        <v>4419</v>
      </c>
      <c r="G224" s="3" t="s">
        <v>71</v>
      </c>
      <c r="H224" s="3" t="s">
        <v>71</v>
      </c>
      <c r="I224" s="3" t="s">
        <v>4420</v>
      </c>
      <c r="J224" s="3" t="s">
        <v>4421</v>
      </c>
      <c r="K224" s="3" t="s">
        <v>71</v>
      </c>
      <c r="L224" s="3" t="s">
        <v>71</v>
      </c>
      <c r="M224" s="3" t="s">
        <v>75</v>
      </c>
      <c r="N224" s="3" t="s">
        <v>76</v>
      </c>
      <c r="O224" s="3" t="s">
        <v>71</v>
      </c>
      <c r="P224" s="3" t="s">
        <v>71</v>
      </c>
      <c r="Q224" s="3" t="s">
        <v>71</v>
      </c>
      <c r="R224" s="3" t="s">
        <v>71</v>
      </c>
      <c r="S224" s="3" t="s">
        <v>71</v>
      </c>
      <c r="T224" s="3" t="s">
        <v>4422</v>
      </c>
      <c r="U224" s="3" t="s">
        <v>4423</v>
      </c>
      <c r="V224" s="3" t="s">
        <v>4424</v>
      </c>
      <c r="W224" s="3" t="s">
        <v>4425</v>
      </c>
      <c r="X224" s="3" t="s">
        <v>71</v>
      </c>
      <c r="Y224" s="3" t="s">
        <v>4426</v>
      </c>
      <c r="Z224" s="3" t="s">
        <v>4427</v>
      </c>
      <c r="AA224" s="3" t="s">
        <v>71</v>
      </c>
      <c r="AB224" s="3" t="s">
        <v>4428</v>
      </c>
      <c r="AC224" s="3" t="s">
        <v>4429</v>
      </c>
      <c r="AD224" s="3" t="s">
        <v>4429</v>
      </c>
      <c r="AE224" s="3" t="s">
        <v>4430</v>
      </c>
      <c r="AF224" s="3" t="s">
        <v>71</v>
      </c>
      <c r="AG224" s="3">
        <v>82</v>
      </c>
      <c r="AH224" s="3">
        <v>41</v>
      </c>
      <c r="AI224" s="3">
        <v>42</v>
      </c>
      <c r="AJ224" s="3">
        <v>22</v>
      </c>
      <c r="AK224" s="3">
        <v>101</v>
      </c>
      <c r="AL224" s="3" t="s">
        <v>1313</v>
      </c>
      <c r="AM224" s="3" t="s">
        <v>1314</v>
      </c>
      <c r="AN224" s="3" t="s">
        <v>1315</v>
      </c>
      <c r="AO224" s="3" t="s">
        <v>71</v>
      </c>
      <c r="AP224" s="3" t="s">
        <v>4431</v>
      </c>
      <c r="AQ224" s="3" t="s">
        <v>71</v>
      </c>
      <c r="AR224" s="3" t="s">
        <v>4432</v>
      </c>
      <c r="AS224" s="3" t="s">
        <v>4433</v>
      </c>
      <c r="AT224" s="3" t="s">
        <v>4434</v>
      </c>
      <c r="AU224" s="3">
        <v>2018</v>
      </c>
      <c r="AV224" s="3">
        <v>6</v>
      </c>
      <c r="AW224" s="3" t="s">
        <v>71</v>
      </c>
      <c r="AX224" s="3" t="s">
        <v>71</v>
      </c>
      <c r="AY224" s="3" t="s">
        <v>71</v>
      </c>
      <c r="AZ224" s="3" t="s">
        <v>71</v>
      </c>
      <c r="BA224" s="3" t="s">
        <v>71</v>
      </c>
      <c r="BB224" s="3" t="s">
        <v>71</v>
      </c>
      <c r="BC224" s="3" t="s">
        <v>71</v>
      </c>
      <c r="BD224" s="3">
        <v>50</v>
      </c>
      <c r="BE224" s="3" t="s">
        <v>4435</v>
      </c>
      <c r="BF224" s="3" t="s">
        <v>4436</v>
      </c>
      <c r="BG224" s="3" t="s">
        <v>71</v>
      </c>
      <c r="BH224" s="3" t="s">
        <v>71</v>
      </c>
      <c r="BI224" s="3">
        <v>18</v>
      </c>
      <c r="BJ224" s="3" t="s">
        <v>97</v>
      </c>
      <c r="BK224" s="3" t="s">
        <v>98</v>
      </c>
      <c r="BL224" s="3" t="s">
        <v>99</v>
      </c>
      <c r="BM224" s="3" t="s">
        <v>4437</v>
      </c>
      <c r="BN224" s="3" t="s">
        <v>71</v>
      </c>
      <c r="BO224" s="3" t="s">
        <v>648</v>
      </c>
      <c r="BP224" s="3" t="s">
        <v>71</v>
      </c>
      <c r="BQ224" s="3" t="s">
        <v>71</v>
      </c>
    </row>
    <row r="225" spans="1:69">
      <c r="A225" s="3" t="s">
        <v>69</v>
      </c>
      <c r="B225" s="3" t="s">
        <v>4438</v>
      </c>
      <c r="C225" s="3" t="s">
        <v>71</v>
      </c>
      <c r="D225" s="3" t="s">
        <v>71</v>
      </c>
      <c r="E225" s="3" t="s">
        <v>71</v>
      </c>
      <c r="F225" s="3" t="s">
        <v>4439</v>
      </c>
      <c r="G225" s="3" t="s">
        <v>71</v>
      </c>
      <c r="H225" s="3" t="s">
        <v>71</v>
      </c>
      <c r="I225" s="3" t="s">
        <v>4440</v>
      </c>
      <c r="J225" s="3" t="s">
        <v>4441</v>
      </c>
      <c r="K225" s="3" t="s">
        <v>71</v>
      </c>
      <c r="L225" s="3" t="s">
        <v>71</v>
      </c>
      <c r="M225" s="3" t="s">
        <v>75</v>
      </c>
      <c r="N225" s="3" t="s">
        <v>106</v>
      </c>
      <c r="O225" s="3" t="s">
        <v>71</v>
      </c>
      <c r="P225" s="3" t="s">
        <v>71</v>
      </c>
      <c r="Q225" s="3" t="s">
        <v>71</v>
      </c>
      <c r="R225" s="3" t="s">
        <v>71</v>
      </c>
      <c r="S225" s="3" t="s">
        <v>71</v>
      </c>
      <c r="T225" s="3" t="s">
        <v>4442</v>
      </c>
      <c r="U225" s="3" t="s">
        <v>71</v>
      </c>
      <c r="V225" s="3" t="s">
        <v>4443</v>
      </c>
      <c r="W225" s="3" t="s">
        <v>4444</v>
      </c>
      <c r="X225" s="3" t="s">
        <v>71</v>
      </c>
      <c r="Y225" s="3" t="s">
        <v>4445</v>
      </c>
      <c r="Z225" s="3" t="s">
        <v>4446</v>
      </c>
      <c r="AA225" s="3" t="s">
        <v>4447</v>
      </c>
      <c r="AB225" s="3" t="s">
        <v>4448</v>
      </c>
      <c r="AC225" s="3" t="s">
        <v>4449</v>
      </c>
      <c r="AD225" s="3" t="s">
        <v>4450</v>
      </c>
      <c r="AE225" s="3" t="s">
        <v>4451</v>
      </c>
      <c r="AF225" s="3" t="s">
        <v>71</v>
      </c>
      <c r="AG225" s="3">
        <v>14</v>
      </c>
      <c r="AH225" s="3">
        <v>2</v>
      </c>
      <c r="AI225" s="3">
        <v>2</v>
      </c>
      <c r="AJ225" s="3">
        <v>1</v>
      </c>
      <c r="AK225" s="3">
        <v>25</v>
      </c>
      <c r="AL225" s="3" t="s">
        <v>3331</v>
      </c>
      <c r="AM225" s="3" t="s">
        <v>193</v>
      </c>
      <c r="AN225" s="3" t="s">
        <v>3332</v>
      </c>
      <c r="AO225" s="3" t="s">
        <v>4452</v>
      </c>
      <c r="AP225" s="3" t="s">
        <v>71</v>
      </c>
      <c r="AQ225" s="3" t="s">
        <v>71</v>
      </c>
      <c r="AR225" s="3" t="s">
        <v>4453</v>
      </c>
      <c r="AS225" s="3" t="s">
        <v>4454</v>
      </c>
      <c r="AT225" s="3" t="s">
        <v>71</v>
      </c>
      <c r="AU225" s="3">
        <v>2015</v>
      </c>
      <c r="AV225" s="3">
        <v>15</v>
      </c>
      <c r="AW225" s="3">
        <v>4</v>
      </c>
      <c r="AX225" s="3" t="s">
        <v>71</v>
      </c>
      <c r="AY225" s="3" t="s">
        <v>71</v>
      </c>
      <c r="AZ225" s="3" t="s">
        <v>71</v>
      </c>
      <c r="BA225" s="3" t="s">
        <v>71</v>
      </c>
      <c r="BB225" s="3">
        <v>709</v>
      </c>
      <c r="BC225" s="3">
        <v>717</v>
      </c>
      <c r="BD225" s="3" t="s">
        <v>71</v>
      </c>
      <c r="BE225" s="3" t="s">
        <v>4455</v>
      </c>
      <c r="BF225" s="3" t="s">
        <v>4456</v>
      </c>
      <c r="BG225" s="3" t="s">
        <v>71</v>
      </c>
      <c r="BH225" s="3" t="s">
        <v>71</v>
      </c>
      <c r="BI225" s="3">
        <v>9</v>
      </c>
      <c r="BJ225" s="3" t="s">
        <v>767</v>
      </c>
      <c r="BK225" s="3" t="s">
        <v>98</v>
      </c>
      <c r="BL225" s="3" t="s">
        <v>768</v>
      </c>
      <c r="BM225" s="3" t="s">
        <v>4457</v>
      </c>
      <c r="BN225" s="3" t="s">
        <v>71</v>
      </c>
      <c r="BO225" s="3" t="s">
        <v>71</v>
      </c>
      <c r="BP225" s="3" t="s">
        <v>71</v>
      </c>
      <c r="BQ225" s="3" t="s">
        <v>71</v>
      </c>
    </row>
    <row r="226" spans="1:69">
      <c r="A226" s="3" t="s">
        <v>69</v>
      </c>
      <c r="B226" s="3" t="s">
        <v>4458</v>
      </c>
      <c r="C226" s="3" t="s">
        <v>71</v>
      </c>
      <c r="D226" s="3" t="s">
        <v>71</v>
      </c>
      <c r="E226" s="3" t="s">
        <v>71</v>
      </c>
      <c r="F226" s="3" t="s">
        <v>4459</v>
      </c>
      <c r="G226" s="3" t="s">
        <v>71</v>
      </c>
      <c r="H226" s="3" t="s">
        <v>71</v>
      </c>
      <c r="I226" s="3" t="s">
        <v>4460</v>
      </c>
      <c r="J226" s="3" t="s">
        <v>4461</v>
      </c>
      <c r="K226" s="3" t="s">
        <v>71</v>
      </c>
      <c r="L226" s="3" t="s">
        <v>71</v>
      </c>
      <c r="M226" s="3" t="s">
        <v>75</v>
      </c>
      <c r="N226" s="3" t="s">
        <v>106</v>
      </c>
      <c r="O226" s="3" t="s">
        <v>71</v>
      </c>
      <c r="P226" s="3" t="s">
        <v>71</v>
      </c>
      <c r="Q226" s="3" t="s">
        <v>71</v>
      </c>
      <c r="R226" s="3" t="s">
        <v>71</v>
      </c>
      <c r="S226" s="3" t="s">
        <v>71</v>
      </c>
      <c r="T226" s="3" t="s">
        <v>4462</v>
      </c>
      <c r="U226" s="3" t="s">
        <v>4463</v>
      </c>
      <c r="V226" s="3" t="s">
        <v>4464</v>
      </c>
      <c r="W226" s="3" t="s">
        <v>4465</v>
      </c>
      <c r="X226" s="3" t="s">
        <v>4466</v>
      </c>
      <c r="Y226" s="3" t="s">
        <v>4467</v>
      </c>
      <c r="Z226" s="3" t="s">
        <v>4468</v>
      </c>
      <c r="AA226" s="3" t="s">
        <v>4469</v>
      </c>
      <c r="AB226" s="3" t="s">
        <v>4470</v>
      </c>
      <c r="AC226" s="3" t="s">
        <v>4471</v>
      </c>
      <c r="AD226" s="3" t="s">
        <v>4472</v>
      </c>
      <c r="AE226" s="3" t="s">
        <v>4473</v>
      </c>
      <c r="AF226" s="3" t="s">
        <v>71</v>
      </c>
      <c r="AG226" s="3">
        <v>75</v>
      </c>
      <c r="AH226" s="3">
        <v>29</v>
      </c>
      <c r="AI226" s="3">
        <v>31</v>
      </c>
      <c r="AJ226" s="3">
        <v>6</v>
      </c>
      <c r="AK226" s="3">
        <v>130</v>
      </c>
      <c r="AL226" s="3" t="s">
        <v>329</v>
      </c>
      <c r="AM226" s="3" t="s">
        <v>330</v>
      </c>
      <c r="AN226" s="3" t="s">
        <v>331</v>
      </c>
      <c r="AO226" s="3" t="s">
        <v>4474</v>
      </c>
      <c r="AP226" s="3" t="s">
        <v>4475</v>
      </c>
      <c r="AQ226" s="3" t="s">
        <v>71</v>
      </c>
      <c r="AR226" s="3" t="s">
        <v>4476</v>
      </c>
      <c r="AS226" s="3" t="s">
        <v>4477</v>
      </c>
      <c r="AT226" s="3" t="s">
        <v>92</v>
      </c>
      <c r="AU226" s="3">
        <v>2017</v>
      </c>
      <c r="AV226" s="3">
        <v>77</v>
      </c>
      <c r="AW226" s="3" t="s">
        <v>71</v>
      </c>
      <c r="AX226" s="3" t="s">
        <v>71</v>
      </c>
      <c r="AY226" s="3" t="s">
        <v>71</v>
      </c>
      <c r="AZ226" s="3" t="s">
        <v>71</v>
      </c>
      <c r="BA226" s="3" t="s">
        <v>71</v>
      </c>
      <c r="BB226" s="3">
        <v>151</v>
      </c>
      <c r="BC226" s="3">
        <v>165</v>
      </c>
      <c r="BD226" s="3" t="s">
        <v>71</v>
      </c>
      <c r="BE226" s="3" t="s">
        <v>4478</v>
      </c>
      <c r="BF226" s="3" t="s">
        <v>4479</v>
      </c>
      <c r="BG226" s="3" t="s">
        <v>71</v>
      </c>
      <c r="BH226" s="3" t="s">
        <v>71</v>
      </c>
      <c r="BI226" s="3">
        <v>15</v>
      </c>
      <c r="BJ226" s="3" t="s">
        <v>152</v>
      </c>
      <c r="BK226" s="3" t="s">
        <v>98</v>
      </c>
      <c r="BL226" s="3" t="s">
        <v>154</v>
      </c>
      <c r="BM226" s="3" t="s">
        <v>4480</v>
      </c>
      <c r="BN226" s="3" t="s">
        <v>71</v>
      </c>
      <c r="BO226" s="3" t="s">
        <v>71</v>
      </c>
      <c r="BP226" s="3" t="s">
        <v>71</v>
      </c>
      <c r="BQ226" s="3" t="s">
        <v>71</v>
      </c>
    </row>
    <row r="227" spans="1:69">
      <c r="A227" s="3" t="s">
        <v>69</v>
      </c>
      <c r="B227" s="3" t="s">
        <v>4481</v>
      </c>
      <c r="C227" s="3" t="s">
        <v>71</v>
      </c>
      <c r="D227" s="3" t="s">
        <v>71</v>
      </c>
      <c r="E227" s="3" t="s">
        <v>71</v>
      </c>
      <c r="F227" s="3" t="s">
        <v>4482</v>
      </c>
      <c r="G227" s="3" t="s">
        <v>71</v>
      </c>
      <c r="H227" s="3" t="s">
        <v>71</v>
      </c>
      <c r="I227" s="3" t="s">
        <v>4483</v>
      </c>
      <c r="J227" s="3" t="s">
        <v>4461</v>
      </c>
      <c r="K227" s="3" t="s">
        <v>71</v>
      </c>
      <c r="L227" s="3" t="s">
        <v>71</v>
      </c>
      <c r="M227" s="3" t="s">
        <v>75</v>
      </c>
      <c r="N227" s="3" t="s">
        <v>106</v>
      </c>
      <c r="O227" s="3" t="s">
        <v>71</v>
      </c>
      <c r="P227" s="3" t="s">
        <v>71</v>
      </c>
      <c r="Q227" s="3" t="s">
        <v>71</v>
      </c>
      <c r="R227" s="3" t="s">
        <v>71</v>
      </c>
      <c r="S227" s="3" t="s">
        <v>71</v>
      </c>
      <c r="T227" s="3" t="s">
        <v>4484</v>
      </c>
      <c r="U227" s="3" t="s">
        <v>4485</v>
      </c>
      <c r="V227" s="3" t="s">
        <v>4486</v>
      </c>
      <c r="W227" s="3" t="s">
        <v>4487</v>
      </c>
      <c r="X227" s="3" t="s">
        <v>71</v>
      </c>
      <c r="Y227" s="3" t="s">
        <v>4488</v>
      </c>
      <c r="Z227" s="3" t="s">
        <v>4489</v>
      </c>
      <c r="AA227" s="3" t="s">
        <v>4490</v>
      </c>
      <c r="AB227" s="3" t="s">
        <v>4491</v>
      </c>
      <c r="AC227" s="3" t="s">
        <v>4492</v>
      </c>
      <c r="AD227" s="3" t="s">
        <v>4493</v>
      </c>
      <c r="AE227" s="3" t="s">
        <v>4494</v>
      </c>
      <c r="AF227" s="3" t="s">
        <v>71</v>
      </c>
      <c r="AG227" s="3">
        <v>67</v>
      </c>
      <c r="AH227" s="3">
        <v>19</v>
      </c>
      <c r="AI227" s="3">
        <v>19</v>
      </c>
      <c r="AJ227" s="3">
        <v>2</v>
      </c>
      <c r="AK227" s="3">
        <v>83</v>
      </c>
      <c r="AL227" s="3" t="s">
        <v>329</v>
      </c>
      <c r="AM227" s="3" t="s">
        <v>330</v>
      </c>
      <c r="AN227" s="3" t="s">
        <v>331</v>
      </c>
      <c r="AO227" s="3" t="s">
        <v>4474</v>
      </c>
      <c r="AP227" s="3" t="s">
        <v>4475</v>
      </c>
      <c r="AQ227" s="3" t="s">
        <v>71</v>
      </c>
      <c r="AR227" s="3" t="s">
        <v>4476</v>
      </c>
      <c r="AS227" s="3" t="s">
        <v>4477</v>
      </c>
      <c r="AT227" s="3" t="s">
        <v>125</v>
      </c>
      <c r="AU227" s="3">
        <v>2016</v>
      </c>
      <c r="AV227" s="3">
        <v>60</v>
      </c>
      <c r="AW227" s="3" t="s">
        <v>71</v>
      </c>
      <c r="AX227" s="3" t="s">
        <v>71</v>
      </c>
      <c r="AY227" s="3" t="s">
        <v>71</v>
      </c>
      <c r="AZ227" s="3" t="s">
        <v>71</v>
      </c>
      <c r="BA227" s="3" t="s">
        <v>71</v>
      </c>
      <c r="BB227" s="3">
        <v>1091</v>
      </c>
      <c r="BC227" s="3">
        <v>1103</v>
      </c>
      <c r="BD227" s="3" t="s">
        <v>71</v>
      </c>
      <c r="BE227" s="3" t="s">
        <v>4495</v>
      </c>
      <c r="BF227" s="3" t="s">
        <v>4496</v>
      </c>
      <c r="BG227" s="3" t="s">
        <v>71</v>
      </c>
      <c r="BH227" s="3" t="s">
        <v>71</v>
      </c>
      <c r="BI227" s="3">
        <v>13</v>
      </c>
      <c r="BJ227" s="3" t="s">
        <v>152</v>
      </c>
      <c r="BK227" s="3" t="s">
        <v>98</v>
      </c>
      <c r="BL227" s="3" t="s">
        <v>154</v>
      </c>
      <c r="BM227" s="3" t="s">
        <v>4497</v>
      </c>
      <c r="BN227" s="3" t="s">
        <v>71</v>
      </c>
      <c r="BO227" s="3" t="s">
        <v>71</v>
      </c>
      <c r="BP227" s="3" t="s">
        <v>71</v>
      </c>
      <c r="BQ227" s="3" t="s">
        <v>71</v>
      </c>
    </row>
    <row r="228" spans="1:69">
      <c r="A228" s="3" t="s">
        <v>69</v>
      </c>
      <c r="B228" s="3" t="s">
        <v>4498</v>
      </c>
      <c r="C228" s="3" t="s">
        <v>71</v>
      </c>
      <c r="D228" s="3" t="s">
        <v>71</v>
      </c>
      <c r="E228" s="3" t="s">
        <v>71</v>
      </c>
      <c r="F228" s="3" t="s">
        <v>4499</v>
      </c>
      <c r="G228" s="3" t="s">
        <v>71</v>
      </c>
      <c r="H228" s="3" t="s">
        <v>71</v>
      </c>
      <c r="I228" s="3" t="s">
        <v>4500</v>
      </c>
      <c r="J228" s="3" t="s">
        <v>4501</v>
      </c>
      <c r="K228" s="3" t="s">
        <v>71</v>
      </c>
      <c r="L228" s="3" t="s">
        <v>71</v>
      </c>
      <c r="M228" s="3" t="s">
        <v>75</v>
      </c>
      <c r="N228" s="3" t="s">
        <v>106</v>
      </c>
      <c r="O228" s="3" t="s">
        <v>71</v>
      </c>
      <c r="P228" s="3" t="s">
        <v>71</v>
      </c>
      <c r="Q228" s="3" t="s">
        <v>71</v>
      </c>
      <c r="R228" s="3" t="s">
        <v>71</v>
      </c>
      <c r="S228" s="3" t="s">
        <v>71</v>
      </c>
      <c r="T228" s="3" t="s">
        <v>4502</v>
      </c>
      <c r="U228" s="3" t="s">
        <v>4503</v>
      </c>
      <c r="V228" s="3" t="s">
        <v>4504</v>
      </c>
      <c r="W228" s="3" t="s">
        <v>4505</v>
      </c>
      <c r="X228" s="3" t="s">
        <v>4506</v>
      </c>
      <c r="Y228" s="3" t="s">
        <v>4507</v>
      </c>
      <c r="Z228" s="3" t="s">
        <v>4508</v>
      </c>
      <c r="AA228" s="3" t="s">
        <v>4509</v>
      </c>
      <c r="AB228" s="3" t="s">
        <v>4510</v>
      </c>
      <c r="AC228" s="3" t="s">
        <v>4511</v>
      </c>
      <c r="AD228" s="3" t="s">
        <v>4512</v>
      </c>
      <c r="AE228" s="3" t="s">
        <v>4513</v>
      </c>
      <c r="AF228" s="3" t="s">
        <v>71</v>
      </c>
      <c r="AG228" s="3">
        <v>57</v>
      </c>
      <c r="AH228" s="3">
        <v>59</v>
      </c>
      <c r="AI228" s="3">
        <v>62</v>
      </c>
      <c r="AJ228" s="3">
        <v>7</v>
      </c>
      <c r="AK228" s="3">
        <v>103</v>
      </c>
      <c r="AL228" s="3" t="s">
        <v>475</v>
      </c>
      <c r="AM228" s="3" t="s">
        <v>476</v>
      </c>
      <c r="AN228" s="3" t="s">
        <v>477</v>
      </c>
      <c r="AO228" s="3" t="s">
        <v>4514</v>
      </c>
      <c r="AP228" s="3" t="s">
        <v>4515</v>
      </c>
      <c r="AQ228" s="3" t="s">
        <v>71</v>
      </c>
      <c r="AR228" s="3" t="s">
        <v>4516</v>
      </c>
      <c r="AS228" s="3" t="s">
        <v>4517</v>
      </c>
      <c r="AT228" s="3" t="s">
        <v>71</v>
      </c>
      <c r="AU228" s="3">
        <v>2011</v>
      </c>
      <c r="AV228" s="3">
        <v>56</v>
      </c>
      <c r="AW228" s="3">
        <v>8</v>
      </c>
      <c r="AX228" s="3" t="s">
        <v>71</v>
      </c>
      <c r="AY228" s="3" t="s">
        <v>71</v>
      </c>
      <c r="AZ228" s="3" t="s">
        <v>93</v>
      </c>
      <c r="BA228" s="3" t="s">
        <v>71</v>
      </c>
      <c r="BB228" s="3">
        <v>1501</v>
      </c>
      <c r="BC228" s="3">
        <v>1517</v>
      </c>
      <c r="BD228" s="3" t="s">
        <v>71</v>
      </c>
      <c r="BE228" s="3" t="s">
        <v>4518</v>
      </c>
      <c r="BF228" s="3" t="s">
        <v>4519</v>
      </c>
      <c r="BG228" s="3" t="s">
        <v>71</v>
      </c>
      <c r="BH228" s="3" t="s">
        <v>71</v>
      </c>
      <c r="BI228" s="3">
        <v>17</v>
      </c>
      <c r="BJ228" s="3" t="s">
        <v>4520</v>
      </c>
      <c r="BK228" s="3" t="s">
        <v>98</v>
      </c>
      <c r="BL228" s="3" t="s">
        <v>4520</v>
      </c>
      <c r="BM228" s="3" t="s">
        <v>4521</v>
      </c>
      <c r="BN228" s="3" t="s">
        <v>71</v>
      </c>
      <c r="BO228" s="3" t="s">
        <v>1090</v>
      </c>
      <c r="BP228" s="3" t="s">
        <v>71</v>
      </c>
      <c r="BQ228" s="3" t="s">
        <v>71</v>
      </c>
    </row>
    <row r="229" spans="1:69">
      <c r="A229" s="3" t="s">
        <v>69</v>
      </c>
      <c r="B229" s="3" t="s">
        <v>4522</v>
      </c>
      <c r="C229" s="3" t="s">
        <v>71</v>
      </c>
      <c r="D229" s="3" t="s">
        <v>71</v>
      </c>
      <c r="E229" s="3" t="s">
        <v>71</v>
      </c>
      <c r="F229" s="3" t="s">
        <v>4523</v>
      </c>
      <c r="G229" s="3" t="s">
        <v>71</v>
      </c>
      <c r="H229" s="3" t="s">
        <v>71</v>
      </c>
      <c r="I229" s="3" t="s">
        <v>4524</v>
      </c>
      <c r="J229" s="3" t="s">
        <v>2026</v>
      </c>
      <c r="K229" s="3" t="s">
        <v>71</v>
      </c>
      <c r="L229" s="3" t="s">
        <v>71</v>
      </c>
      <c r="M229" s="3" t="s">
        <v>75</v>
      </c>
      <c r="N229" s="3" t="s">
        <v>106</v>
      </c>
      <c r="O229" s="3" t="s">
        <v>71</v>
      </c>
      <c r="P229" s="3" t="s">
        <v>71</v>
      </c>
      <c r="Q229" s="3" t="s">
        <v>71</v>
      </c>
      <c r="R229" s="3" t="s">
        <v>71</v>
      </c>
      <c r="S229" s="3" t="s">
        <v>71</v>
      </c>
      <c r="T229" s="3" t="s">
        <v>4525</v>
      </c>
      <c r="U229" s="3" t="s">
        <v>4526</v>
      </c>
      <c r="V229" s="3" t="s">
        <v>4527</v>
      </c>
      <c r="W229" s="3" t="s">
        <v>4528</v>
      </c>
      <c r="X229" s="3" t="s">
        <v>71</v>
      </c>
      <c r="Y229" s="3" t="s">
        <v>4529</v>
      </c>
      <c r="Z229" s="3" t="s">
        <v>4530</v>
      </c>
      <c r="AA229" s="3" t="s">
        <v>4531</v>
      </c>
      <c r="AB229" s="3" t="s">
        <v>4532</v>
      </c>
      <c r="AC229" s="3" t="s">
        <v>4533</v>
      </c>
      <c r="AD229" s="3" t="s">
        <v>4534</v>
      </c>
      <c r="AE229" s="3" t="s">
        <v>4535</v>
      </c>
      <c r="AF229" s="3" t="s">
        <v>71</v>
      </c>
      <c r="AG229" s="3">
        <v>37</v>
      </c>
      <c r="AH229" s="3">
        <v>13</v>
      </c>
      <c r="AI229" s="3">
        <v>13</v>
      </c>
      <c r="AJ229" s="3">
        <v>1</v>
      </c>
      <c r="AK229" s="3">
        <v>49</v>
      </c>
      <c r="AL229" s="3" t="s">
        <v>760</v>
      </c>
      <c r="AM229" s="3" t="s">
        <v>304</v>
      </c>
      <c r="AN229" s="3" t="s">
        <v>761</v>
      </c>
      <c r="AO229" s="3" t="s">
        <v>2036</v>
      </c>
      <c r="AP229" s="3" t="s">
        <v>2037</v>
      </c>
      <c r="AQ229" s="3" t="s">
        <v>71</v>
      </c>
      <c r="AR229" s="3" t="s">
        <v>2026</v>
      </c>
      <c r="AS229" s="3" t="s">
        <v>2038</v>
      </c>
      <c r="AT229" s="3" t="s">
        <v>355</v>
      </c>
      <c r="AU229" s="3">
        <v>2014</v>
      </c>
      <c r="AV229" s="3">
        <v>115</v>
      </c>
      <c r="AW229" s="3" t="s">
        <v>71</v>
      </c>
      <c r="AX229" s="3" t="s">
        <v>71</v>
      </c>
      <c r="AY229" s="3" t="s">
        <v>71</v>
      </c>
      <c r="AZ229" s="3" t="s">
        <v>93</v>
      </c>
      <c r="BA229" s="3" t="s">
        <v>71</v>
      </c>
      <c r="BB229" s="3">
        <v>88</v>
      </c>
      <c r="BC229" s="3">
        <v>94</v>
      </c>
      <c r="BD229" s="3" t="s">
        <v>71</v>
      </c>
      <c r="BE229" s="3" t="s">
        <v>4536</v>
      </c>
      <c r="BF229" s="3" t="s">
        <v>4537</v>
      </c>
      <c r="BG229" s="3" t="s">
        <v>71</v>
      </c>
      <c r="BH229" s="3" t="s">
        <v>71</v>
      </c>
      <c r="BI229" s="3">
        <v>7</v>
      </c>
      <c r="BJ229" s="3" t="s">
        <v>97</v>
      </c>
      <c r="BK229" s="3" t="s">
        <v>98</v>
      </c>
      <c r="BL229" s="3" t="s">
        <v>99</v>
      </c>
      <c r="BM229" s="3" t="s">
        <v>4538</v>
      </c>
      <c r="BN229" s="3">
        <v>24508156</v>
      </c>
      <c r="BO229" s="3" t="s">
        <v>71</v>
      </c>
      <c r="BP229" s="3" t="s">
        <v>71</v>
      </c>
      <c r="BQ229" s="3" t="s">
        <v>71</v>
      </c>
    </row>
    <row r="230" spans="1:69">
      <c r="A230" s="3" t="s">
        <v>69</v>
      </c>
      <c r="B230" s="3" t="s">
        <v>4539</v>
      </c>
      <c r="C230" s="3" t="s">
        <v>71</v>
      </c>
      <c r="D230" s="3" t="s">
        <v>71</v>
      </c>
      <c r="E230" s="3" t="s">
        <v>71</v>
      </c>
      <c r="F230" s="3" t="s">
        <v>4540</v>
      </c>
      <c r="G230" s="3" t="s">
        <v>71</v>
      </c>
      <c r="H230" s="3" t="s">
        <v>71</v>
      </c>
      <c r="I230" s="3" t="s">
        <v>4541</v>
      </c>
      <c r="J230" s="3" t="s">
        <v>4542</v>
      </c>
      <c r="K230" s="3" t="s">
        <v>71</v>
      </c>
      <c r="L230" s="3" t="s">
        <v>71</v>
      </c>
      <c r="M230" s="3" t="s">
        <v>75</v>
      </c>
      <c r="N230" s="3" t="s">
        <v>76</v>
      </c>
      <c r="O230" s="3" t="s">
        <v>71</v>
      </c>
      <c r="P230" s="3" t="s">
        <v>71</v>
      </c>
      <c r="Q230" s="3" t="s">
        <v>71</v>
      </c>
      <c r="R230" s="3" t="s">
        <v>71</v>
      </c>
      <c r="S230" s="3" t="s">
        <v>71</v>
      </c>
      <c r="T230" s="3" t="s">
        <v>4543</v>
      </c>
      <c r="U230" s="3" t="s">
        <v>4544</v>
      </c>
      <c r="V230" s="3" t="s">
        <v>4545</v>
      </c>
      <c r="W230" s="3" t="s">
        <v>4546</v>
      </c>
      <c r="X230" s="3" t="s">
        <v>71</v>
      </c>
      <c r="Y230" s="3" t="s">
        <v>4547</v>
      </c>
      <c r="Z230" s="3" t="s">
        <v>4548</v>
      </c>
      <c r="AA230" s="3" t="s">
        <v>4549</v>
      </c>
      <c r="AB230" s="3" t="s">
        <v>4550</v>
      </c>
      <c r="AC230" s="3" t="s">
        <v>4551</v>
      </c>
      <c r="AD230" s="3" t="s">
        <v>4552</v>
      </c>
      <c r="AE230" s="3" t="s">
        <v>4553</v>
      </c>
      <c r="AF230" s="3" t="s">
        <v>71</v>
      </c>
      <c r="AG230" s="3">
        <v>216</v>
      </c>
      <c r="AH230" s="3">
        <v>41</v>
      </c>
      <c r="AI230" s="3">
        <v>41</v>
      </c>
      <c r="AJ230" s="3">
        <v>2</v>
      </c>
      <c r="AK230" s="3">
        <v>101</v>
      </c>
      <c r="AL230" s="3" t="s">
        <v>4554</v>
      </c>
      <c r="AM230" s="3" t="s">
        <v>4555</v>
      </c>
      <c r="AN230" s="3" t="s">
        <v>4556</v>
      </c>
      <c r="AO230" s="3" t="s">
        <v>4557</v>
      </c>
      <c r="AP230" s="3" t="s">
        <v>4558</v>
      </c>
      <c r="AQ230" s="3" t="s">
        <v>71</v>
      </c>
      <c r="AR230" s="3" t="s">
        <v>4559</v>
      </c>
      <c r="AS230" s="3" t="s">
        <v>4560</v>
      </c>
      <c r="AT230" s="3" t="s">
        <v>4561</v>
      </c>
      <c r="AU230" s="3">
        <v>2008</v>
      </c>
      <c r="AV230" s="3">
        <v>37</v>
      </c>
      <c r="AW230" s="3">
        <v>1</v>
      </c>
      <c r="AX230" s="3" t="s">
        <v>71</v>
      </c>
      <c r="AY230" s="3" t="s">
        <v>71</v>
      </c>
      <c r="AZ230" s="3" t="s">
        <v>71</v>
      </c>
      <c r="BA230" s="3" t="s">
        <v>71</v>
      </c>
      <c r="BB230" s="3">
        <v>77</v>
      </c>
      <c r="BC230" s="3">
        <v>98</v>
      </c>
      <c r="BD230" s="3" t="s">
        <v>71</v>
      </c>
      <c r="BE230" s="3" t="s">
        <v>4562</v>
      </c>
      <c r="BF230" s="3" t="s">
        <v>4563</v>
      </c>
      <c r="BG230" s="3" t="s">
        <v>71</v>
      </c>
      <c r="BH230" s="3" t="s">
        <v>71</v>
      </c>
      <c r="BI230" s="3">
        <v>22</v>
      </c>
      <c r="BJ230" s="3" t="s">
        <v>259</v>
      </c>
      <c r="BK230" s="3" t="s">
        <v>98</v>
      </c>
      <c r="BL230" s="3" t="s">
        <v>260</v>
      </c>
      <c r="BM230" s="3" t="s">
        <v>4564</v>
      </c>
      <c r="BN230" s="3" t="s">
        <v>71</v>
      </c>
      <c r="BO230" s="3" t="s">
        <v>1090</v>
      </c>
      <c r="BP230" s="3" t="s">
        <v>71</v>
      </c>
      <c r="BQ230" s="3" t="s">
        <v>71</v>
      </c>
    </row>
    <row r="231" spans="1:69">
      <c r="A231" s="3" t="s">
        <v>69</v>
      </c>
      <c r="B231" s="3" t="s">
        <v>4565</v>
      </c>
      <c r="C231" s="3" t="s">
        <v>71</v>
      </c>
      <c r="D231" s="3" t="s">
        <v>71</v>
      </c>
      <c r="E231" s="3" t="s">
        <v>71</v>
      </c>
      <c r="F231" s="3" t="s">
        <v>4566</v>
      </c>
      <c r="G231" s="3" t="s">
        <v>71</v>
      </c>
      <c r="H231" s="3" t="s">
        <v>71</v>
      </c>
      <c r="I231" s="3" t="s">
        <v>4567</v>
      </c>
      <c r="J231" s="3" t="s">
        <v>388</v>
      </c>
      <c r="K231" s="3" t="s">
        <v>71</v>
      </c>
      <c r="L231" s="3" t="s">
        <v>71</v>
      </c>
      <c r="M231" s="3" t="s">
        <v>75</v>
      </c>
      <c r="N231" s="3" t="s">
        <v>76</v>
      </c>
      <c r="O231" s="3" t="s">
        <v>71</v>
      </c>
      <c r="P231" s="3" t="s">
        <v>71</v>
      </c>
      <c r="Q231" s="3" t="s">
        <v>71</v>
      </c>
      <c r="R231" s="3" t="s">
        <v>71</v>
      </c>
      <c r="S231" s="3" t="s">
        <v>71</v>
      </c>
      <c r="T231" s="3" t="s">
        <v>4568</v>
      </c>
      <c r="U231" s="3" t="s">
        <v>4569</v>
      </c>
      <c r="V231" s="3" t="s">
        <v>4570</v>
      </c>
      <c r="W231" s="3" t="s">
        <v>4571</v>
      </c>
      <c r="X231" s="3" t="s">
        <v>71</v>
      </c>
      <c r="Y231" s="3" t="s">
        <v>4572</v>
      </c>
      <c r="Z231" s="3" t="s">
        <v>4573</v>
      </c>
      <c r="AA231" s="3" t="s">
        <v>4574</v>
      </c>
      <c r="AB231" s="3" t="s">
        <v>4575</v>
      </c>
      <c r="AC231" s="3" t="s">
        <v>4576</v>
      </c>
      <c r="AD231" s="3" t="s">
        <v>4577</v>
      </c>
      <c r="AE231" s="3" t="s">
        <v>4578</v>
      </c>
      <c r="AF231" s="3" t="s">
        <v>71</v>
      </c>
      <c r="AG231" s="3">
        <v>124</v>
      </c>
      <c r="AH231" s="3">
        <v>25</v>
      </c>
      <c r="AI231" s="3">
        <v>25</v>
      </c>
      <c r="AJ231" s="3">
        <v>1</v>
      </c>
      <c r="AK231" s="3">
        <v>157</v>
      </c>
      <c r="AL231" s="3" t="s">
        <v>399</v>
      </c>
      <c r="AM231" s="3" t="s">
        <v>400</v>
      </c>
      <c r="AN231" s="3" t="s">
        <v>401</v>
      </c>
      <c r="AO231" s="3" t="s">
        <v>402</v>
      </c>
      <c r="AP231" s="3" t="s">
        <v>403</v>
      </c>
      <c r="AQ231" s="3" t="s">
        <v>71</v>
      </c>
      <c r="AR231" s="3" t="s">
        <v>404</v>
      </c>
      <c r="AS231" s="3" t="s">
        <v>405</v>
      </c>
      <c r="AT231" s="3" t="s">
        <v>844</v>
      </c>
      <c r="AU231" s="3">
        <v>2015</v>
      </c>
      <c r="AV231" s="3">
        <v>21</v>
      </c>
      <c r="AW231" s="3">
        <v>8</v>
      </c>
      <c r="AX231" s="3" t="s">
        <v>71</v>
      </c>
      <c r="AY231" s="3" t="s">
        <v>71</v>
      </c>
      <c r="AZ231" s="3" t="s">
        <v>71</v>
      </c>
      <c r="BA231" s="3" t="s">
        <v>71</v>
      </c>
      <c r="BB231" s="3">
        <v>2844</v>
      </c>
      <c r="BC231" s="3">
        <v>2860</v>
      </c>
      <c r="BD231" s="3" t="s">
        <v>71</v>
      </c>
      <c r="BE231" s="3" t="s">
        <v>4579</v>
      </c>
      <c r="BF231" s="3" t="s">
        <v>4580</v>
      </c>
      <c r="BG231" s="3" t="s">
        <v>71</v>
      </c>
      <c r="BH231" s="3" t="s">
        <v>71</v>
      </c>
      <c r="BI231" s="3">
        <v>17</v>
      </c>
      <c r="BJ231" s="3" t="s">
        <v>410</v>
      </c>
      <c r="BK231" s="3" t="s">
        <v>98</v>
      </c>
      <c r="BL231" s="3" t="s">
        <v>154</v>
      </c>
      <c r="BM231" s="3" t="s">
        <v>4581</v>
      </c>
      <c r="BN231" s="3">
        <v>25891785</v>
      </c>
      <c r="BO231" s="3" t="s">
        <v>71</v>
      </c>
      <c r="BP231" s="3" t="s">
        <v>71</v>
      </c>
      <c r="BQ231" s="3" t="s">
        <v>71</v>
      </c>
    </row>
    <row r="232" spans="1:69">
      <c r="A232" s="3" t="s">
        <v>69</v>
      </c>
      <c r="B232" s="3" t="s">
        <v>4582</v>
      </c>
      <c r="C232" s="3" t="s">
        <v>71</v>
      </c>
      <c r="D232" s="3" t="s">
        <v>71</v>
      </c>
      <c r="E232" s="3" t="s">
        <v>71</v>
      </c>
      <c r="F232" s="3" t="s">
        <v>4583</v>
      </c>
      <c r="G232" s="3" t="s">
        <v>71</v>
      </c>
      <c r="H232" s="3" t="s">
        <v>71</v>
      </c>
      <c r="I232" s="3" t="s">
        <v>4584</v>
      </c>
      <c r="J232" s="3" t="s">
        <v>4585</v>
      </c>
      <c r="K232" s="3" t="s">
        <v>71</v>
      </c>
      <c r="L232" s="3" t="s">
        <v>71</v>
      </c>
      <c r="M232" s="3" t="s">
        <v>75</v>
      </c>
      <c r="N232" s="3" t="s">
        <v>106</v>
      </c>
      <c r="O232" s="3" t="s">
        <v>71</v>
      </c>
      <c r="P232" s="3" t="s">
        <v>71</v>
      </c>
      <c r="Q232" s="3" t="s">
        <v>71</v>
      </c>
      <c r="R232" s="3" t="s">
        <v>71</v>
      </c>
      <c r="S232" s="3" t="s">
        <v>71</v>
      </c>
      <c r="T232" s="3" t="s">
        <v>71</v>
      </c>
      <c r="U232" s="3" t="s">
        <v>4586</v>
      </c>
      <c r="V232" s="3" t="s">
        <v>4587</v>
      </c>
      <c r="W232" s="3" t="s">
        <v>4588</v>
      </c>
      <c r="X232" s="3" t="s">
        <v>71</v>
      </c>
      <c r="Y232" s="3" t="s">
        <v>4589</v>
      </c>
      <c r="Z232" s="3" t="s">
        <v>4590</v>
      </c>
      <c r="AA232" s="3" t="s">
        <v>4591</v>
      </c>
      <c r="AB232" s="3" t="s">
        <v>4592</v>
      </c>
      <c r="AC232" s="3" t="s">
        <v>4593</v>
      </c>
      <c r="AD232" s="3" t="s">
        <v>4594</v>
      </c>
      <c r="AE232" s="3" t="s">
        <v>4595</v>
      </c>
      <c r="AF232" s="3" t="s">
        <v>71</v>
      </c>
      <c r="AG232" s="3">
        <v>91</v>
      </c>
      <c r="AH232" s="3">
        <v>151</v>
      </c>
      <c r="AI232" s="3">
        <v>201</v>
      </c>
      <c r="AJ232" s="3">
        <v>19</v>
      </c>
      <c r="AK232" s="3">
        <v>213</v>
      </c>
      <c r="AL232" s="3" t="s">
        <v>4596</v>
      </c>
      <c r="AM232" s="3" t="s">
        <v>4597</v>
      </c>
      <c r="AN232" s="3" t="s">
        <v>4598</v>
      </c>
      <c r="AO232" s="3" t="s">
        <v>4599</v>
      </c>
      <c r="AP232" s="3" t="s">
        <v>4600</v>
      </c>
      <c r="AQ232" s="3" t="s">
        <v>71</v>
      </c>
      <c r="AR232" s="3" t="s">
        <v>4601</v>
      </c>
      <c r="AS232" s="3" t="s">
        <v>4602</v>
      </c>
      <c r="AT232" s="3" t="s">
        <v>71</v>
      </c>
      <c r="AU232" s="3">
        <v>2015</v>
      </c>
      <c r="AV232" s="3">
        <v>15</v>
      </c>
      <c r="AW232" s="3">
        <v>2</v>
      </c>
      <c r="AX232" s="3" t="s">
        <v>71</v>
      </c>
      <c r="AY232" s="3" t="s">
        <v>71</v>
      </c>
      <c r="AZ232" s="3" t="s">
        <v>71</v>
      </c>
      <c r="BA232" s="3" t="s">
        <v>71</v>
      </c>
      <c r="BB232" s="3">
        <v>951</v>
      </c>
      <c r="BC232" s="3">
        <v>972</v>
      </c>
      <c r="BD232" s="3" t="s">
        <v>71</v>
      </c>
      <c r="BE232" s="3" t="s">
        <v>4603</v>
      </c>
      <c r="BF232" s="3" t="s">
        <v>4604</v>
      </c>
      <c r="BG232" s="3" t="s">
        <v>71</v>
      </c>
      <c r="BH232" s="3" t="s">
        <v>71</v>
      </c>
      <c r="BI232" s="3">
        <v>22</v>
      </c>
      <c r="BJ232" s="3" t="s">
        <v>259</v>
      </c>
      <c r="BK232" s="3" t="s">
        <v>98</v>
      </c>
      <c r="BL232" s="3" t="s">
        <v>260</v>
      </c>
      <c r="BM232" s="3" t="s">
        <v>4605</v>
      </c>
      <c r="BN232" s="3" t="s">
        <v>71</v>
      </c>
      <c r="BO232" s="3" t="s">
        <v>2320</v>
      </c>
      <c r="BP232" s="3" t="s">
        <v>71</v>
      </c>
      <c r="BQ232" s="3" t="s">
        <v>71</v>
      </c>
    </row>
    <row r="233" spans="1:69">
      <c r="A233" s="1" t="s">
        <v>69</v>
      </c>
      <c r="B233" s="1" t="s">
        <v>4606</v>
      </c>
      <c r="C233" s="1" t="s">
        <v>71</v>
      </c>
      <c r="D233" s="1" t="s">
        <v>71</v>
      </c>
      <c r="E233" s="1" t="s">
        <v>71</v>
      </c>
      <c r="F233" s="1" t="s">
        <v>4607</v>
      </c>
      <c r="G233" s="1" t="s">
        <v>71</v>
      </c>
      <c r="H233" s="1" t="s">
        <v>71</v>
      </c>
      <c r="I233" s="1" t="s">
        <v>4608</v>
      </c>
      <c r="J233" s="1" t="s">
        <v>2858</v>
      </c>
      <c r="K233" s="1" t="s">
        <v>71</v>
      </c>
      <c r="L233" s="1" t="s">
        <v>71</v>
      </c>
      <c r="M233" s="1" t="s">
        <v>75</v>
      </c>
      <c r="N233" s="1" t="s">
        <v>106</v>
      </c>
      <c r="O233" s="1" t="s">
        <v>71</v>
      </c>
      <c r="P233" s="1" t="s">
        <v>71</v>
      </c>
      <c r="Q233" s="1" t="s">
        <v>71</v>
      </c>
      <c r="R233" s="1" t="s">
        <v>71</v>
      </c>
      <c r="S233" s="1" t="s">
        <v>71</v>
      </c>
      <c r="T233" s="1" t="s">
        <v>4609</v>
      </c>
      <c r="U233" s="1" t="s">
        <v>4610</v>
      </c>
      <c r="V233" s="1" t="s">
        <v>4611</v>
      </c>
      <c r="W233" s="1" t="s">
        <v>4612</v>
      </c>
      <c r="X233" s="1" t="s">
        <v>71</v>
      </c>
      <c r="Y233" s="1" t="s">
        <v>4613</v>
      </c>
      <c r="Z233" s="1" t="s">
        <v>4614</v>
      </c>
      <c r="AA233" s="1" t="s">
        <v>4615</v>
      </c>
      <c r="AB233" s="1" t="s">
        <v>4616</v>
      </c>
      <c r="AC233" s="1" t="s">
        <v>71</v>
      </c>
      <c r="AD233" s="1" t="s">
        <v>71</v>
      </c>
      <c r="AE233" s="1" t="s">
        <v>71</v>
      </c>
      <c r="AF233" s="1" t="s">
        <v>71</v>
      </c>
      <c r="AG233" s="1">
        <v>84</v>
      </c>
      <c r="AH233" s="1">
        <v>24</v>
      </c>
      <c r="AI233" s="1">
        <v>24</v>
      </c>
      <c r="AJ233" s="1">
        <v>15</v>
      </c>
      <c r="AK233" s="1">
        <v>28</v>
      </c>
      <c r="AL233" s="1" t="s">
        <v>303</v>
      </c>
      <c r="AM233" s="1" t="s">
        <v>304</v>
      </c>
      <c r="AN233" s="1" t="s">
        <v>305</v>
      </c>
      <c r="AO233" s="1" t="s">
        <v>2867</v>
      </c>
      <c r="AP233" s="1" t="s">
        <v>2868</v>
      </c>
      <c r="AQ233" s="1" t="s">
        <v>71</v>
      </c>
      <c r="AR233" s="1" t="s">
        <v>2869</v>
      </c>
      <c r="AS233" s="1" t="s">
        <v>2870</v>
      </c>
      <c r="AT233" s="1" t="s">
        <v>1845</v>
      </c>
      <c r="AU233" s="1">
        <v>2021</v>
      </c>
      <c r="AV233" s="1">
        <v>124</v>
      </c>
      <c r="AW233" s="1" t="s">
        <v>71</v>
      </c>
      <c r="AX233" s="1" t="s">
        <v>71</v>
      </c>
      <c r="AY233" s="1" t="s">
        <v>71</v>
      </c>
      <c r="AZ233" s="1" t="s">
        <v>71</v>
      </c>
      <c r="BA233" s="1" t="s">
        <v>71</v>
      </c>
      <c r="BB233" s="1">
        <v>380</v>
      </c>
      <c r="BC233" s="1">
        <v>392</v>
      </c>
      <c r="BD233" s="1" t="s">
        <v>71</v>
      </c>
      <c r="BE233" s="1" t="s">
        <v>4617</v>
      </c>
      <c r="BF233" s="1" t="s">
        <v>4618</v>
      </c>
      <c r="BG233" s="1" t="s">
        <v>71</v>
      </c>
      <c r="BH233" s="1" t="s">
        <v>4619</v>
      </c>
      <c r="BI233" s="1">
        <v>13</v>
      </c>
      <c r="BJ233" s="1" t="s">
        <v>97</v>
      </c>
      <c r="BK233" s="1" t="s">
        <v>153</v>
      </c>
      <c r="BL233" s="1" t="s">
        <v>99</v>
      </c>
      <c r="BM233" s="1" t="s">
        <v>4620</v>
      </c>
      <c r="BN233" s="1" t="s">
        <v>71</v>
      </c>
      <c r="BO233" s="1" t="s">
        <v>289</v>
      </c>
      <c r="BP233" s="1" t="s">
        <v>71</v>
      </c>
      <c r="BQ233" s="1" t="s">
        <v>71</v>
      </c>
    </row>
    <row r="234" spans="1:69">
      <c r="A234" s="1" t="s">
        <v>69</v>
      </c>
      <c r="B234" s="1" t="s">
        <v>4621</v>
      </c>
      <c r="C234" s="1" t="s">
        <v>71</v>
      </c>
      <c r="D234" s="1" t="s">
        <v>71</v>
      </c>
      <c r="E234" s="1" t="s">
        <v>71</v>
      </c>
      <c r="F234" s="1" t="s">
        <v>4622</v>
      </c>
      <c r="G234" s="1" t="s">
        <v>71</v>
      </c>
      <c r="H234" s="1" t="s">
        <v>71</v>
      </c>
      <c r="I234" s="1" t="s">
        <v>4623</v>
      </c>
      <c r="J234" s="1" t="s">
        <v>492</v>
      </c>
      <c r="K234" s="1" t="s">
        <v>71</v>
      </c>
      <c r="L234" s="1" t="s">
        <v>71</v>
      </c>
      <c r="M234" s="1" t="s">
        <v>75</v>
      </c>
      <c r="N234" s="1" t="s">
        <v>76</v>
      </c>
      <c r="O234" s="1" t="s">
        <v>71</v>
      </c>
      <c r="P234" s="1" t="s">
        <v>71</v>
      </c>
      <c r="Q234" s="1" t="s">
        <v>71</v>
      </c>
      <c r="R234" s="1" t="s">
        <v>71</v>
      </c>
      <c r="S234" s="1" t="s">
        <v>71</v>
      </c>
      <c r="T234" s="1" t="s">
        <v>4624</v>
      </c>
      <c r="U234" s="1" t="s">
        <v>4625</v>
      </c>
      <c r="V234" s="1" t="s">
        <v>4626</v>
      </c>
      <c r="W234" s="1" t="s">
        <v>4627</v>
      </c>
      <c r="X234" s="1" t="s">
        <v>71</v>
      </c>
      <c r="Y234" s="1" t="s">
        <v>4628</v>
      </c>
      <c r="Z234" s="1" t="s">
        <v>4629</v>
      </c>
      <c r="AA234" s="1" t="s">
        <v>4630</v>
      </c>
      <c r="AB234" s="1" t="s">
        <v>4631</v>
      </c>
      <c r="AC234" s="1" t="s">
        <v>4632</v>
      </c>
      <c r="AD234" s="1" t="s">
        <v>4633</v>
      </c>
      <c r="AE234" s="1" t="s">
        <v>4634</v>
      </c>
      <c r="AF234" s="1" t="s">
        <v>71</v>
      </c>
      <c r="AG234" s="1">
        <v>175</v>
      </c>
      <c r="AH234" s="1">
        <v>66</v>
      </c>
      <c r="AI234" s="1">
        <v>67</v>
      </c>
      <c r="AJ234" s="1">
        <v>19</v>
      </c>
      <c r="AK234" s="1">
        <v>393</v>
      </c>
      <c r="AL234" s="1" t="s">
        <v>329</v>
      </c>
      <c r="AM234" s="1" t="s">
        <v>330</v>
      </c>
      <c r="AN234" s="1" t="s">
        <v>331</v>
      </c>
      <c r="AO234" s="1" t="s">
        <v>503</v>
      </c>
      <c r="AP234" s="1" t="s">
        <v>504</v>
      </c>
      <c r="AQ234" s="1" t="s">
        <v>71</v>
      </c>
      <c r="AR234" s="1" t="s">
        <v>505</v>
      </c>
      <c r="AS234" s="1" t="s">
        <v>506</v>
      </c>
      <c r="AT234" s="1" t="s">
        <v>2655</v>
      </c>
      <c r="AU234" s="1">
        <v>2019</v>
      </c>
      <c r="AV234" s="1">
        <v>650</v>
      </c>
      <c r="AW234" s="1" t="s">
        <v>71</v>
      </c>
      <c r="AX234" s="1">
        <v>2</v>
      </c>
      <c r="AY234" s="1" t="s">
        <v>71</v>
      </c>
      <c r="AZ234" s="1" t="s">
        <v>71</v>
      </c>
      <c r="BA234" s="1" t="s">
        <v>71</v>
      </c>
      <c r="BB234" s="1">
        <v>2863</v>
      </c>
      <c r="BC234" s="1">
        <v>2879</v>
      </c>
      <c r="BD234" s="1" t="s">
        <v>71</v>
      </c>
      <c r="BE234" s="1" t="s">
        <v>4635</v>
      </c>
      <c r="BF234" s="1" t="s">
        <v>4636</v>
      </c>
      <c r="BG234" s="1" t="s">
        <v>71</v>
      </c>
      <c r="BH234" s="1" t="s">
        <v>71</v>
      </c>
      <c r="BI234" s="1">
        <v>17</v>
      </c>
      <c r="BJ234" s="1" t="s">
        <v>97</v>
      </c>
      <c r="BK234" s="1" t="s">
        <v>153</v>
      </c>
      <c r="BL234" s="1" t="s">
        <v>99</v>
      </c>
      <c r="BM234" s="1" t="s">
        <v>4637</v>
      </c>
      <c r="BN234" s="1">
        <v>30373063</v>
      </c>
      <c r="BO234" s="1" t="s">
        <v>1090</v>
      </c>
      <c r="BP234" s="1" t="s">
        <v>71</v>
      </c>
      <c r="BQ234" s="1" t="s">
        <v>71</v>
      </c>
    </row>
    <row r="235" spans="1:69">
      <c r="A235" s="3" t="s">
        <v>69</v>
      </c>
      <c r="B235" s="3" t="s">
        <v>4638</v>
      </c>
      <c r="C235" s="3" t="s">
        <v>71</v>
      </c>
      <c r="D235" s="3" t="s">
        <v>71</v>
      </c>
      <c r="E235" s="3" t="s">
        <v>71</v>
      </c>
      <c r="F235" s="3" t="s">
        <v>4639</v>
      </c>
      <c r="G235" s="3" t="s">
        <v>71</v>
      </c>
      <c r="H235" s="3" t="s">
        <v>71</v>
      </c>
      <c r="I235" s="3" t="s">
        <v>4640</v>
      </c>
      <c r="J235" s="3" t="s">
        <v>105</v>
      </c>
      <c r="K235" s="3" t="s">
        <v>71</v>
      </c>
      <c r="L235" s="3" t="s">
        <v>71</v>
      </c>
      <c r="M235" s="3" t="s">
        <v>75</v>
      </c>
      <c r="N235" s="3" t="s">
        <v>106</v>
      </c>
      <c r="O235" s="3" t="s">
        <v>71</v>
      </c>
      <c r="P235" s="3" t="s">
        <v>71</v>
      </c>
      <c r="Q235" s="3" t="s">
        <v>71</v>
      </c>
      <c r="R235" s="3" t="s">
        <v>71</v>
      </c>
      <c r="S235" s="3" t="s">
        <v>71</v>
      </c>
      <c r="T235" s="3" t="s">
        <v>4641</v>
      </c>
      <c r="U235" s="3" t="s">
        <v>4642</v>
      </c>
      <c r="V235" s="3" t="s">
        <v>4643</v>
      </c>
      <c r="W235" s="3" t="s">
        <v>4644</v>
      </c>
      <c r="X235" s="3" t="s">
        <v>71</v>
      </c>
      <c r="Y235" s="3" t="s">
        <v>4645</v>
      </c>
      <c r="Z235" s="3" t="s">
        <v>4646</v>
      </c>
      <c r="AA235" s="3" t="s">
        <v>4647</v>
      </c>
      <c r="AB235" s="3" t="s">
        <v>71</v>
      </c>
      <c r="AC235" s="3" t="s">
        <v>4648</v>
      </c>
      <c r="AD235" s="3" t="s">
        <v>4648</v>
      </c>
      <c r="AE235" s="3" t="s">
        <v>4649</v>
      </c>
      <c r="AF235" s="3" t="s">
        <v>71</v>
      </c>
      <c r="AG235" s="3">
        <v>66</v>
      </c>
      <c r="AH235" s="3">
        <v>14</v>
      </c>
      <c r="AI235" s="3">
        <v>14</v>
      </c>
      <c r="AJ235" s="3">
        <v>2</v>
      </c>
      <c r="AK235" s="3">
        <v>29</v>
      </c>
      <c r="AL235" s="3" t="s">
        <v>118</v>
      </c>
      <c r="AM235" s="3" t="s">
        <v>119</v>
      </c>
      <c r="AN235" s="3" t="s">
        <v>120</v>
      </c>
      <c r="AO235" s="3" t="s">
        <v>121</v>
      </c>
      <c r="AP235" s="3" t="s">
        <v>122</v>
      </c>
      <c r="AQ235" s="3" t="s">
        <v>71</v>
      </c>
      <c r="AR235" s="3" t="s">
        <v>123</v>
      </c>
      <c r="AS235" s="3" t="s">
        <v>124</v>
      </c>
      <c r="AT235" s="3" t="s">
        <v>596</v>
      </c>
      <c r="AU235" s="3">
        <v>2015</v>
      </c>
      <c r="AV235" s="3">
        <v>38</v>
      </c>
      <c r="AW235" s="3">
        <v>2</v>
      </c>
      <c r="AX235" s="3" t="s">
        <v>71</v>
      </c>
      <c r="AY235" s="3" t="s">
        <v>71</v>
      </c>
      <c r="AZ235" s="3" t="s">
        <v>71</v>
      </c>
      <c r="BA235" s="3" t="s">
        <v>71</v>
      </c>
      <c r="BB235" s="3">
        <v>599</v>
      </c>
      <c r="BC235" s="3">
        <v>611</v>
      </c>
      <c r="BD235" s="3" t="s">
        <v>71</v>
      </c>
      <c r="BE235" s="3" t="s">
        <v>4650</v>
      </c>
      <c r="BF235" s="3" t="s">
        <v>4651</v>
      </c>
      <c r="BG235" s="3" t="s">
        <v>71</v>
      </c>
      <c r="BH235" s="3" t="s">
        <v>71</v>
      </c>
      <c r="BI235" s="3">
        <v>13</v>
      </c>
      <c r="BJ235" s="3" t="s">
        <v>128</v>
      </c>
      <c r="BK235" s="3" t="s">
        <v>98</v>
      </c>
      <c r="BL235" s="3" t="s">
        <v>129</v>
      </c>
      <c r="BM235" s="3" t="s">
        <v>4652</v>
      </c>
      <c r="BN235" s="3" t="s">
        <v>71</v>
      </c>
      <c r="BO235" s="3" t="s">
        <v>71</v>
      </c>
      <c r="BP235" s="3" t="s">
        <v>71</v>
      </c>
      <c r="BQ235" s="3" t="s">
        <v>71</v>
      </c>
    </row>
    <row r="236" spans="1:69">
      <c r="A236" s="3" t="s">
        <v>69</v>
      </c>
      <c r="B236" s="3" t="s">
        <v>4653</v>
      </c>
      <c r="C236" s="3" t="s">
        <v>71</v>
      </c>
      <c r="D236" s="3" t="s">
        <v>71</v>
      </c>
      <c r="E236" s="3" t="s">
        <v>71</v>
      </c>
      <c r="F236" s="3" t="s">
        <v>4653</v>
      </c>
      <c r="G236" s="3" t="s">
        <v>71</v>
      </c>
      <c r="H236" s="3" t="s">
        <v>71</v>
      </c>
      <c r="I236" s="3" t="s">
        <v>4654</v>
      </c>
      <c r="J236" s="3" t="s">
        <v>363</v>
      </c>
      <c r="K236" s="3" t="s">
        <v>71</v>
      </c>
      <c r="L236" s="3" t="s">
        <v>71</v>
      </c>
      <c r="M236" s="3" t="s">
        <v>75</v>
      </c>
      <c r="N236" s="3" t="s">
        <v>106</v>
      </c>
      <c r="O236" s="3" t="s">
        <v>71</v>
      </c>
      <c r="P236" s="3" t="s">
        <v>71</v>
      </c>
      <c r="Q236" s="3" t="s">
        <v>71</v>
      </c>
      <c r="R236" s="3" t="s">
        <v>71</v>
      </c>
      <c r="S236" s="3" t="s">
        <v>71</v>
      </c>
      <c r="T236" s="3" t="s">
        <v>71</v>
      </c>
      <c r="U236" s="3" t="s">
        <v>4655</v>
      </c>
      <c r="V236" s="3" t="s">
        <v>4656</v>
      </c>
      <c r="W236" s="3" t="s">
        <v>4657</v>
      </c>
      <c r="X236" s="3" t="s">
        <v>71</v>
      </c>
      <c r="Y236" s="3" t="s">
        <v>4658</v>
      </c>
      <c r="Z236" s="3" t="s">
        <v>4659</v>
      </c>
      <c r="AA236" s="3" t="s">
        <v>71</v>
      </c>
      <c r="AB236" s="3" t="s">
        <v>4660</v>
      </c>
      <c r="AC236" s="3" t="s">
        <v>71</v>
      </c>
      <c r="AD236" s="3" t="s">
        <v>71</v>
      </c>
      <c r="AE236" s="3" t="s">
        <v>71</v>
      </c>
      <c r="AF236" s="3" t="s">
        <v>71</v>
      </c>
      <c r="AG236" s="3">
        <v>65</v>
      </c>
      <c r="AH236" s="3">
        <v>18</v>
      </c>
      <c r="AI236" s="3">
        <v>21</v>
      </c>
      <c r="AJ236" s="3">
        <v>1</v>
      </c>
      <c r="AK236" s="3">
        <v>24</v>
      </c>
      <c r="AL236" s="3" t="s">
        <v>118</v>
      </c>
      <c r="AM236" s="3" t="s">
        <v>278</v>
      </c>
      <c r="AN236" s="3" t="s">
        <v>279</v>
      </c>
      <c r="AO236" s="3" t="s">
        <v>374</v>
      </c>
      <c r="AP236" s="3" t="s">
        <v>375</v>
      </c>
      <c r="AQ236" s="3" t="s">
        <v>71</v>
      </c>
      <c r="AR236" s="3" t="s">
        <v>363</v>
      </c>
      <c r="AS236" s="3" t="s">
        <v>376</v>
      </c>
      <c r="AT236" s="3" t="s">
        <v>256</v>
      </c>
      <c r="AU236" s="3">
        <v>2004</v>
      </c>
      <c r="AV236" s="3">
        <v>33</v>
      </c>
      <c r="AW236" s="3" t="s">
        <v>2763</v>
      </c>
      <c r="AX236" s="3" t="s">
        <v>71</v>
      </c>
      <c r="AY236" s="3" t="s">
        <v>71</v>
      </c>
      <c r="AZ236" s="3" t="s">
        <v>71</v>
      </c>
      <c r="BA236" s="3" t="s">
        <v>71</v>
      </c>
      <c r="BB236" s="3">
        <v>24</v>
      </c>
      <c r="BC236" s="3">
        <v>33</v>
      </c>
      <c r="BD236" s="3" t="s">
        <v>71</v>
      </c>
      <c r="BE236" s="3" t="s">
        <v>4661</v>
      </c>
      <c r="BF236" s="3" t="s">
        <v>4662</v>
      </c>
      <c r="BG236" s="3" t="s">
        <v>71</v>
      </c>
      <c r="BH236" s="3" t="s">
        <v>71</v>
      </c>
      <c r="BI236" s="3">
        <v>10</v>
      </c>
      <c r="BJ236" s="3" t="s">
        <v>381</v>
      </c>
      <c r="BK236" s="3" t="s">
        <v>98</v>
      </c>
      <c r="BL236" s="3" t="s">
        <v>382</v>
      </c>
      <c r="BM236" s="3" t="s">
        <v>4663</v>
      </c>
      <c r="BN236" s="3">
        <v>15083647</v>
      </c>
      <c r="BO236" s="3" t="s">
        <v>71</v>
      </c>
      <c r="BP236" s="3" t="s">
        <v>71</v>
      </c>
      <c r="BQ236" s="3" t="s">
        <v>71</v>
      </c>
    </row>
    <row r="237" spans="1:69">
      <c r="A237" s="3" t="s">
        <v>69</v>
      </c>
      <c r="B237" s="3" t="s">
        <v>4664</v>
      </c>
      <c r="C237" s="3" t="s">
        <v>71</v>
      </c>
      <c r="D237" s="3" t="s">
        <v>71</v>
      </c>
      <c r="E237" s="3" t="s">
        <v>71</v>
      </c>
      <c r="F237" s="3" t="s">
        <v>4665</v>
      </c>
      <c r="G237" s="3" t="s">
        <v>71</v>
      </c>
      <c r="H237" s="3" t="s">
        <v>71</v>
      </c>
      <c r="I237" s="3" t="s">
        <v>4666</v>
      </c>
      <c r="J237" s="3" t="s">
        <v>2428</v>
      </c>
      <c r="K237" s="3" t="s">
        <v>71</v>
      </c>
      <c r="L237" s="3" t="s">
        <v>71</v>
      </c>
      <c r="M237" s="3" t="s">
        <v>75</v>
      </c>
      <c r="N237" s="3" t="s">
        <v>106</v>
      </c>
      <c r="O237" s="3" t="s">
        <v>71</v>
      </c>
      <c r="P237" s="3" t="s">
        <v>71</v>
      </c>
      <c r="Q237" s="3" t="s">
        <v>71</v>
      </c>
      <c r="R237" s="3" t="s">
        <v>71</v>
      </c>
      <c r="S237" s="3" t="s">
        <v>71</v>
      </c>
      <c r="T237" s="3" t="s">
        <v>4667</v>
      </c>
      <c r="U237" s="3" t="s">
        <v>4668</v>
      </c>
      <c r="V237" s="3" t="s">
        <v>4669</v>
      </c>
      <c r="W237" s="3" t="s">
        <v>4670</v>
      </c>
      <c r="X237" s="3" t="s">
        <v>71</v>
      </c>
      <c r="Y237" s="3" t="s">
        <v>4671</v>
      </c>
      <c r="Z237" s="3" t="s">
        <v>4672</v>
      </c>
      <c r="AA237" s="3" t="s">
        <v>4673</v>
      </c>
      <c r="AB237" s="3" t="s">
        <v>4674</v>
      </c>
      <c r="AC237" s="3" t="s">
        <v>4675</v>
      </c>
      <c r="AD237" s="3" t="s">
        <v>4675</v>
      </c>
      <c r="AE237" s="3" t="s">
        <v>4676</v>
      </c>
      <c r="AF237" s="3" t="s">
        <v>71</v>
      </c>
      <c r="AG237" s="3">
        <v>30</v>
      </c>
      <c r="AH237" s="3">
        <v>17</v>
      </c>
      <c r="AI237" s="3">
        <v>17</v>
      </c>
      <c r="AJ237" s="3">
        <v>1</v>
      </c>
      <c r="AK237" s="3">
        <v>30</v>
      </c>
      <c r="AL237" s="3" t="s">
        <v>85</v>
      </c>
      <c r="AM237" s="3" t="s">
        <v>86</v>
      </c>
      <c r="AN237" s="3" t="s">
        <v>87</v>
      </c>
      <c r="AO237" s="3" t="s">
        <v>2440</v>
      </c>
      <c r="AP237" s="3" t="s">
        <v>2441</v>
      </c>
      <c r="AQ237" s="3" t="s">
        <v>71</v>
      </c>
      <c r="AR237" s="3" t="s">
        <v>2442</v>
      </c>
      <c r="AS237" s="3" t="s">
        <v>2443</v>
      </c>
      <c r="AT237" s="3" t="s">
        <v>256</v>
      </c>
      <c r="AU237" s="3">
        <v>2018</v>
      </c>
      <c r="AV237" s="3">
        <v>18</v>
      </c>
      <c r="AW237" s="3">
        <v>2</v>
      </c>
      <c r="AX237" s="3" t="s">
        <v>71</v>
      </c>
      <c r="AY237" s="3" t="s">
        <v>71</v>
      </c>
      <c r="AZ237" s="3" t="s">
        <v>93</v>
      </c>
      <c r="BA237" s="3" t="s">
        <v>71</v>
      </c>
      <c r="BB237" s="3">
        <v>501</v>
      </c>
      <c r="BC237" s="3">
        <v>510</v>
      </c>
      <c r="BD237" s="3" t="s">
        <v>71</v>
      </c>
      <c r="BE237" s="3" t="s">
        <v>4677</v>
      </c>
      <c r="BF237" s="3" t="s">
        <v>4678</v>
      </c>
      <c r="BG237" s="3" t="s">
        <v>71</v>
      </c>
      <c r="BH237" s="3" t="s">
        <v>71</v>
      </c>
      <c r="BI237" s="3">
        <v>10</v>
      </c>
      <c r="BJ237" s="3" t="s">
        <v>1701</v>
      </c>
      <c r="BK237" s="3" t="s">
        <v>153</v>
      </c>
      <c r="BL237" s="3" t="s">
        <v>99</v>
      </c>
      <c r="BM237" s="3" t="s">
        <v>4679</v>
      </c>
      <c r="BN237" s="3" t="s">
        <v>71</v>
      </c>
      <c r="BO237" s="3" t="s">
        <v>156</v>
      </c>
      <c r="BP237" s="3" t="s">
        <v>71</v>
      </c>
      <c r="BQ237" s="3" t="s">
        <v>71</v>
      </c>
    </row>
    <row r="238" spans="1:69">
      <c r="A238" s="1" t="s">
        <v>69</v>
      </c>
      <c r="B238" s="1" t="s">
        <v>4680</v>
      </c>
      <c r="C238" s="1" t="s">
        <v>71</v>
      </c>
      <c r="D238" s="1" t="s">
        <v>71</v>
      </c>
      <c r="E238" s="1" t="s">
        <v>71</v>
      </c>
      <c r="F238" s="1" t="s">
        <v>4681</v>
      </c>
      <c r="G238" s="1" t="s">
        <v>71</v>
      </c>
      <c r="H238" s="1" t="s">
        <v>71</v>
      </c>
      <c r="I238" s="1" t="s">
        <v>4682</v>
      </c>
      <c r="J238" s="1" t="s">
        <v>388</v>
      </c>
      <c r="K238" s="1" t="s">
        <v>71</v>
      </c>
      <c r="L238" s="1" t="s">
        <v>71</v>
      </c>
      <c r="M238" s="1" t="s">
        <v>75</v>
      </c>
      <c r="N238" s="1" t="s">
        <v>76</v>
      </c>
      <c r="O238" s="1" t="s">
        <v>71</v>
      </c>
      <c r="P238" s="1" t="s">
        <v>71</v>
      </c>
      <c r="Q238" s="1" t="s">
        <v>71</v>
      </c>
      <c r="R238" s="1" t="s">
        <v>71</v>
      </c>
      <c r="S238" s="1" t="s">
        <v>71</v>
      </c>
      <c r="T238" s="1" t="s">
        <v>4683</v>
      </c>
      <c r="U238" s="1" t="s">
        <v>4684</v>
      </c>
      <c r="V238" s="1" t="s">
        <v>4685</v>
      </c>
      <c r="W238" s="1" t="s">
        <v>4686</v>
      </c>
      <c r="X238" s="1" t="s">
        <v>71</v>
      </c>
      <c r="Y238" s="1" t="s">
        <v>4687</v>
      </c>
      <c r="Z238" s="1" t="s">
        <v>4688</v>
      </c>
      <c r="AA238" s="1" t="s">
        <v>4689</v>
      </c>
      <c r="AB238" s="1" t="s">
        <v>4690</v>
      </c>
      <c r="AC238" s="1" t="s">
        <v>4691</v>
      </c>
      <c r="AD238" s="1" t="s">
        <v>4692</v>
      </c>
      <c r="AE238" s="1" t="s">
        <v>4693</v>
      </c>
      <c r="AF238" s="1" t="s">
        <v>71</v>
      </c>
      <c r="AG238" s="1">
        <v>343</v>
      </c>
      <c r="AH238" s="1">
        <v>55</v>
      </c>
      <c r="AI238" s="1">
        <v>57</v>
      </c>
      <c r="AJ238" s="1">
        <v>59</v>
      </c>
      <c r="AK238" s="1">
        <v>235</v>
      </c>
      <c r="AL238" s="1" t="s">
        <v>399</v>
      </c>
      <c r="AM238" s="1" t="s">
        <v>400</v>
      </c>
      <c r="AN238" s="1" t="s">
        <v>401</v>
      </c>
      <c r="AO238" s="1" t="s">
        <v>402</v>
      </c>
      <c r="AP238" s="1" t="s">
        <v>403</v>
      </c>
      <c r="AQ238" s="1" t="s">
        <v>71</v>
      </c>
      <c r="AR238" s="1" t="s">
        <v>404</v>
      </c>
      <c r="AS238" s="1" t="s">
        <v>405</v>
      </c>
      <c r="AT238" s="1" t="s">
        <v>521</v>
      </c>
      <c r="AU238" s="1">
        <v>2020</v>
      </c>
      <c r="AV238" s="1">
        <v>26</v>
      </c>
      <c r="AW238" s="1">
        <v>4</v>
      </c>
      <c r="AX238" s="1" t="s">
        <v>71</v>
      </c>
      <c r="AY238" s="1" t="s">
        <v>71</v>
      </c>
      <c r="AZ238" s="1" t="s">
        <v>71</v>
      </c>
      <c r="BA238" s="1" t="s">
        <v>71</v>
      </c>
      <c r="BB238" s="1">
        <v>1962</v>
      </c>
      <c r="BC238" s="1">
        <v>1985</v>
      </c>
      <c r="BD238" s="1" t="s">
        <v>71</v>
      </c>
      <c r="BE238" s="1" t="s">
        <v>4694</v>
      </c>
      <c r="BF238" s="1" t="s">
        <v>4695</v>
      </c>
      <c r="BG238" s="1" t="s">
        <v>71</v>
      </c>
      <c r="BH238" s="1" t="s">
        <v>4696</v>
      </c>
      <c r="BI238" s="1">
        <v>24</v>
      </c>
      <c r="BJ238" s="1" t="s">
        <v>410</v>
      </c>
      <c r="BK238" s="1" t="s">
        <v>98</v>
      </c>
      <c r="BL238" s="1" t="s">
        <v>154</v>
      </c>
      <c r="BM238" s="1" t="s">
        <v>4697</v>
      </c>
      <c r="BN238" s="1">
        <v>31912629</v>
      </c>
      <c r="BO238" s="1" t="s">
        <v>3641</v>
      </c>
      <c r="BP238" s="1" t="s">
        <v>71</v>
      </c>
      <c r="BQ238" s="1" t="s">
        <v>71</v>
      </c>
    </row>
    <row r="239" spans="1:69">
      <c r="A239" s="3" t="s">
        <v>69</v>
      </c>
      <c r="B239" s="3" t="s">
        <v>4698</v>
      </c>
      <c r="C239" s="3" t="s">
        <v>71</v>
      </c>
      <c r="D239" s="3" t="s">
        <v>71</v>
      </c>
      <c r="E239" s="3" t="s">
        <v>71</v>
      </c>
      <c r="F239" s="3" t="s">
        <v>4699</v>
      </c>
      <c r="G239" s="3" t="s">
        <v>71</v>
      </c>
      <c r="H239" s="3" t="s">
        <v>71</v>
      </c>
      <c r="I239" s="3" t="s">
        <v>4700</v>
      </c>
      <c r="J239" s="3" t="s">
        <v>344</v>
      </c>
      <c r="K239" s="3" t="s">
        <v>71</v>
      </c>
      <c r="L239" s="3" t="s">
        <v>71</v>
      </c>
      <c r="M239" s="3" t="s">
        <v>75</v>
      </c>
      <c r="N239" s="3" t="s">
        <v>106</v>
      </c>
      <c r="O239" s="3" t="s">
        <v>71</v>
      </c>
      <c r="P239" s="3" t="s">
        <v>71</v>
      </c>
      <c r="Q239" s="3" t="s">
        <v>71</v>
      </c>
      <c r="R239" s="3" t="s">
        <v>71</v>
      </c>
      <c r="S239" s="3" t="s">
        <v>71</v>
      </c>
      <c r="T239" s="3" t="s">
        <v>4701</v>
      </c>
      <c r="U239" s="3" t="s">
        <v>71</v>
      </c>
      <c r="V239" s="3" t="s">
        <v>4702</v>
      </c>
      <c r="W239" s="3" t="s">
        <v>4703</v>
      </c>
      <c r="X239" s="3" t="s">
        <v>4704</v>
      </c>
      <c r="Y239" s="3" t="s">
        <v>4705</v>
      </c>
      <c r="Z239" s="3" t="s">
        <v>4706</v>
      </c>
      <c r="AA239" s="3" t="s">
        <v>4707</v>
      </c>
      <c r="AB239" s="3" t="s">
        <v>4708</v>
      </c>
      <c r="AC239" s="3" t="s">
        <v>4709</v>
      </c>
      <c r="AD239" s="3" t="s">
        <v>4710</v>
      </c>
      <c r="AE239" s="3" t="s">
        <v>4711</v>
      </c>
      <c r="AF239" s="3" t="s">
        <v>71</v>
      </c>
      <c r="AG239" s="3">
        <v>76</v>
      </c>
      <c r="AH239" s="3">
        <v>11</v>
      </c>
      <c r="AI239" s="3">
        <v>12</v>
      </c>
      <c r="AJ239" s="3">
        <v>7</v>
      </c>
      <c r="AK239" s="3">
        <v>49</v>
      </c>
      <c r="AL239" s="3" t="s">
        <v>169</v>
      </c>
      <c r="AM239" s="3" t="s">
        <v>170</v>
      </c>
      <c r="AN239" s="3" t="s">
        <v>171</v>
      </c>
      <c r="AO239" s="3" t="s">
        <v>71</v>
      </c>
      <c r="AP239" s="3" t="s">
        <v>352</v>
      </c>
      <c r="AQ239" s="3" t="s">
        <v>71</v>
      </c>
      <c r="AR239" s="3" t="s">
        <v>353</v>
      </c>
      <c r="AS239" s="3" t="s">
        <v>354</v>
      </c>
      <c r="AT239" s="3" t="s">
        <v>256</v>
      </c>
      <c r="AU239" s="3">
        <v>2021</v>
      </c>
      <c r="AV239" s="3">
        <v>13</v>
      </c>
      <c r="AW239" s="3">
        <v>3</v>
      </c>
      <c r="AX239" s="3" t="s">
        <v>71</v>
      </c>
      <c r="AY239" s="3" t="s">
        <v>71</v>
      </c>
      <c r="AZ239" s="3" t="s">
        <v>71</v>
      </c>
      <c r="BA239" s="3" t="s">
        <v>71</v>
      </c>
      <c r="BB239" s="3" t="s">
        <v>71</v>
      </c>
      <c r="BC239" s="3" t="s">
        <v>71</v>
      </c>
      <c r="BD239" s="3">
        <v>1482</v>
      </c>
      <c r="BE239" s="3" t="s">
        <v>4712</v>
      </c>
      <c r="BF239" s="3" t="s">
        <v>4713</v>
      </c>
      <c r="BG239" s="3" t="s">
        <v>71</v>
      </c>
      <c r="BH239" s="3" t="s">
        <v>71</v>
      </c>
      <c r="BI239" s="3">
        <v>22</v>
      </c>
      <c r="BJ239" s="3" t="s">
        <v>358</v>
      </c>
      <c r="BK239" s="3" t="s">
        <v>153</v>
      </c>
      <c r="BL239" s="3" t="s">
        <v>287</v>
      </c>
      <c r="BM239" s="3" t="s">
        <v>4714</v>
      </c>
      <c r="BN239" s="3" t="s">
        <v>71</v>
      </c>
      <c r="BO239" s="3" t="s">
        <v>340</v>
      </c>
      <c r="BP239" s="3" t="s">
        <v>71</v>
      </c>
      <c r="BQ239" s="3" t="s">
        <v>71</v>
      </c>
    </row>
    <row r="240" spans="1:69">
      <c r="A240" s="3" t="s">
        <v>69</v>
      </c>
      <c r="B240" s="3" t="s">
        <v>4715</v>
      </c>
      <c r="C240" s="3" t="s">
        <v>71</v>
      </c>
      <c r="D240" s="3" t="s">
        <v>71</v>
      </c>
      <c r="E240" s="3" t="s">
        <v>71</v>
      </c>
      <c r="F240" s="3" t="s">
        <v>4716</v>
      </c>
      <c r="G240" s="3" t="s">
        <v>71</v>
      </c>
      <c r="H240" s="3" t="s">
        <v>71</v>
      </c>
      <c r="I240" s="3" t="s">
        <v>4717</v>
      </c>
      <c r="J240" s="3" t="s">
        <v>4718</v>
      </c>
      <c r="K240" s="3" t="s">
        <v>71</v>
      </c>
      <c r="L240" s="3" t="s">
        <v>71</v>
      </c>
      <c r="M240" s="3" t="s">
        <v>75</v>
      </c>
      <c r="N240" s="3" t="s">
        <v>106</v>
      </c>
      <c r="O240" s="3" t="s">
        <v>71</v>
      </c>
      <c r="P240" s="3" t="s">
        <v>71</v>
      </c>
      <c r="Q240" s="3" t="s">
        <v>71</v>
      </c>
      <c r="R240" s="3" t="s">
        <v>71</v>
      </c>
      <c r="S240" s="3" t="s">
        <v>71</v>
      </c>
      <c r="T240" s="3" t="s">
        <v>4719</v>
      </c>
      <c r="U240" s="3" t="s">
        <v>71</v>
      </c>
      <c r="V240" s="3" t="s">
        <v>4720</v>
      </c>
      <c r="W240" s="3" t="s">
        <v>4721</v>
      </c>
      <c r="X240" s="3" t="s">
        <v>71</v>
      </c>
      <c r="Y240" s="3" t="s">
        <v>4722</v>
      </c>
      <c r="Z240" s="3" t="s">
        <v>4723</v>
      </c>
      <c r="AA240" s="3" t="s">
        <v>71</v>
      </c>
      <c r="AB240" s="3" t="s">
        <v>71</v>
      </c>
      <c r="AC240" s="3" t="s">
        <v>71</v>
      </c>
      <c r="AD240" s="3" t="s">
        <v>71</v>
      </c>
      <c r="AE240" s="3" t="s">
        <v>71</v>
      </c>
      <c r="AF240" s="3" t="s">
        <v>71</v>
      </c>
      <c r="AG240" s="3">
        <v>30</v>
      </c>
      <c r="AH240" s="3">
        <v>9</v>
      </c>
      <c r="AI240" s="3">
        <v>11</v>
      </c>
      <c r="AJ240" s="3">
        <v>1</v>
      </c>
      <c r="AK240" s="3">
        <v>3</v>
      </c>
      <c r="AL240" s="3" t="s">
        <v>329</v>
      </c>
      <c r="AM240" s="3" t="s">
        <v>330</v>
      </c>
      <c r="AN240" s="3" t="s">
        <v>331</v>
      </c>
      <c r="AO240" s="3" t="s">
        <v>4724</v>
      </c>
      <c r="AP240" s="3" t="s">
        <v>71</v>
      </c>
      <c r="AQ240" s="3" t="s">
        <v>71</v>
      </c>
      <c r="AR240" s="3" t="s">
        <v>4725</v>
      </c>
      <c r="AS240" s="3" t="s">
        <v>4726</v>
      </c>
      <c r="AT240" s="3" t="s">
        <v>521</v>
      </c>
      <c r="AU240" s="3">
        <v>2018</v>
      </c>
      <c r="AV240" s="3">
        <v>10</v>
      </c>
      <c r="AW240" s="3" t="s">
        <v>71</v>
      </c>
      <c r="AX240" s="3" t="s">
        <v>71</v>
      </c>
      <c r="AY240" s="3" t="s">
        <v>71</v>
      </c>
      <c r="AZ240" s="3" t="s">
        <v>93</v>
      </c>
      <c r="BA240" s="3" t="s">
        <v>71</v>
      </c>
      <c r="BB240" s="3">
        <v>63</v>
      </c>
      <c r="BC240" s="3">
        <v>71</v>
      </c>
      <c r="BD240" s="3" t="s">
        <v>71</v>
      </c>
      <c r="BE240" s="3" t="s">
        <v>4727</v>
      </c>
      <c r="BF240" s="3" t="s">
        <v>4728</v>
      </c>
      <c r="BG240" s="3" t="s">
        <v>71</v>
      </c>
      <c r="BH240" s="3" t="s">
        <v>71</v>
      </c>
      <c r="BI240" s="3">
        <v>9</v>
      </c>
      <c r="BJ240" s="3" t="s">
        <v>337</v>
      </c>
      <c r="BK240" s="3" t="s">
        <v>153</v>
      </c>
      <c r="BL240" s="3" t="s">
        <v>260</v>
      </c>
      <c r="BM240" s="3" t="s">
        <v>4729</v>
      </c>
      <c r="BN240" s="3" t="s">
        <v>71</v>
      </c>
      <c r="BO240" s="3" t="s">
        <v>648</v>
      </c>
      <c r="BP240" s="3" t="s">
        <v>71</v>
      </c>
      <c r="BQ240" s="3" t="s">
        <v>71</v>
      </c>
    </row>
    <row r="241" spans="1:69">
      <c r="A241" s="3" t="s">
        <v>69</v>
      </c>
      <c r="B241" s="3" t="s">
        <v>4730</v>
      </c>
      <c r="C241" s="3" t="s">
        <v>71</v>
      </c>
      <c r="D241" s="3" t="s">
        <v>71</v>
      </c>
      <c r="E241" s="3" t="s">
        <v>71</v>
      </c>
      <c r="F241" s="3" t="s">
        <v>4731</v>
      </c>
      <c r="G241" s="3" t="s">
        <v>71</v>
      </c>
      <c r="H241" s="3" t="s">
        <v>71</v>
      </c>
      <c r="I241" s="3" t="s">
        <v>4732</v>
      </c>
      <c r="J241" s="3" t="s">
        <v>4733</v>
      </c>
      <c r="K241" s="3" t="s">
        <v>71</v>
      </c>
      <c r="L241" s="3" t="s">
        <v>71</v>
      </c>
      <c r="M241" s="3" t="s">
        <v>75</v>
      </c>
      <c r="N241" s="3" t="s">
        <v>106</v>
      </c>
      <c r="O241" s="3" t="s">
        <v>71</v>
      </c>
      <c r="P241" s="3" t="s">
        <v>71</v>
      </c>
      <c r="Q241" s="3" t="s">
        <v>71</v>
      </c>
      <c r="R241" s="3" t="s">
        <v>71</v>
      </c>
      <c r="S241" s="3" t="s">
        <v>71</v>
      </c>
      <c r="T241" s="3" t="s">
        <v>71</v>
      </c>
      <c r="U241" s="3" t="s">
        <v>4734</v>
      </c>
      <c r="V241" s="3" t="s">
        <v>4735</v>
      </c>
      <c r="W241" s="3" t="s">
        <v>4736</v>
      </c>
      <c r="X241" s="3" t="s">
        <v>71</v>
      </c>
      <c r="Y241" s="3" t="s">
        <v>4737</v>
      </c>
      <c r="Z241" s="3" t="s">
        <v>4738</v>
      </c>
      <c r="AA241" s="3" t="s">
        <v>4739</v>
      </c>
      <c r="AB241" s="3" t="s">
        <v>4740</v>
      </c>
      <c r="AC241" s="3" t="s">
        <v>4741</v>
      </c>
      <c r="AD241" s="3" t="s">
        <v>4742</v>
      </c>
      <c r="AE241" s="3" t="s">
        <v>4743</v>
      </c>
      <c r="AF241" s="3" t="s">
        <v>71</v>
      </c>
      <c r="AG241" s="3">
        <v>80</v>
      </c>
      <c r="AH241" s="3">
        <v>28</v>
      </c>
      <c r="AI241" s="3">
        <v>28</v>
      </c>
      <c r="AJ241" s="3">
        <v>3</v>
      </c>
      <c r="AK241" s="3">
        <v>52</v>
      </c>
      <c r="AL241" s="3" t="s">
        <v>399</v>
      </c>
      <c r="AM241" s="3" t="s">
        <v>400</v>
      </c>
      <c r="AN241" s="3" t="s">
        <v>401</v>
      </c>
      <c r="AO241" s="3" t="s">
        <v>4744</v>
      </c>
      <c r="AP241" s="3" t="s">
        <v>4745</v>
      </c>
      <c r="AQ241" s="3" t="s">
        <v>71</v>
      </c>
      <c r="AR241" s="3" t="s">
        <v>4746</v>
      </c>
      <c r="AS241" s="3" t="s">
        <v>4747</v>
      </c>
      <c r="AT241" s="3" t="s">
        <v>3365</v>
      </c>
      <c r="AU241" s="3">
        <v>2014</v>
      </c>
      <c r="AV241" s="3">
        <v>43</v>
      </c>
      <c r="AW241" s="3">
        <v>6</v>
      </c>
      <c r="AX241" s="3" t="s">
        <v>71</v>
      </c>
      <c r="AY241" s="3" t="s">
        <v>71</v>
      </c>
      <c r="AZ241" s="3" t="s">
        <v>71</v>
      </c>
      <c r="BA241" s="3" t="s">
        <v>71</v>
      </c>
      <c r="BB241" s="3">
        <v>2009</v>
      </c>
      <c r="BC241" s="3">
        <v>2023</v>
      </c>
      <c r="BD241" s="3" t="s">
        <v>71</v>
      </c>
      <c r="BE241" s="3" t="s">
        <v>4748</v>
      </c>
      <c r="BF241" s="3" t="s">
        <v>4749</v>
      </c>
      <c r="BG241" s="3" t="s">
        <v>71</v>
      </c>
      <c r="BH241" s="3" t="s">
        <v>71</v>
      </c>
      <c r="BI241" s="3">
        <v>15</v>
      </c>
      <c r="BJ241" s="3" t="s">
        <v>97</v>
      </c>
      <c r="BK241" s="3" t="s">
        <v>98</v>
      </c>
      <c r="BL241" s="3" t="s">
        <v>99</v>
      </c>
      <c r="BM241" s="3" t="s">
        <v>4750</v>
      </c>
      <c r="BN241" s="3">
        <v>25602218</v>
      </c>
      <c r="BO241" s="3" t="s">
        <v>156</v>
      </c>
      <c r="BP241" s="3" t="s">
        <v>71</v>
      </c>
      <c r="BQ241" s="3" t="s">
        <v>71</v>
      </c>
    </row>
    <row r="242" spans="1:69">
      <c r="A242" s="3" t="s">
        <v>69</v>
      </c>
      <c r="B242" s="3" t="s">
        <v>4751</v>
      </c>
      <c r="C242" s="3" t="s">
        <v>71</v>
      </c>
      <c r="D242" s="3" t="s">
        <v>71</v>
      </c>
      <c r="E242" s="3" t="s">
        <v>71</v>
      </c>
      <c r="F242" s="3" t="s">
        <v>4752</v>
      </c>
      <c r="G242" s="3" t="s">
        <v>71</v>
      </c>
      <c r="H242" s="3" t="s">
        <v>71</v>
      </c>
      <c r="I242" s="3" t="s">
        <v>4753</v>
      </c>
      <c r="J242" s="3" t="s">
        <v>388</v>
      </c>
      <c r="K242" s="3" t="s">
        <v>71</v>
      </c>
      <c r="L242" s="3" t="s">
        <v>71</v>
      </c>
      <c r="M242" s="3" t="s">
        <v>75</v>
      </c>
      <c r="N242" s="3" t="s">
        <v>106</v>
      </c>
      <c r="O242" s="3" t="s">
        <v>71</v>
      </c>
      <c r="P242" s="3" t="s">
        <v>71</v>
      </c>
      <c r="Q242" s="3" t="s">
        <v>71</v>
      </c>
      <c r="R242" s="3" t="s">
        <v>71</v>
      </c>
      <c r="S242" s="3" t="s">
        <v>71</v>
      </c>
      <c r="T242" s="3" t="s">
        <v>4754</v>
      </c>
      <c r="U242" s="3" t="s">
        <v>4755</v>
      </c>
      <c r="V242" s="3" t="s">
        <v>4756</v>
      </c>
      <c r="W242" s="3" t="s">
        <v>4757</v>
      </c>
      <c r="X242" s="3" t="s">
        <v>71</v>
      </c>
      <c r="Y242" s="3" t="s">
        <v>4758</v>
      </c>
      <c r="Z242" s="3" t="s">
        <v>4759</v>
      </c>
      <c r="AA242" s="3" t="s">
        <v>4760</v>
      </c>
      <c r="AB242" s="3" t="s">
        <v>4761</v>
      </c>
      <c r="AC242" s="3" t="s">
        <v>4762</v>
      </c>
      <c r="AD242" s="3" t="s">
        <v>4763</v>
      </c>
      <c r="AE242" s="3" t="s">
        <v>4764</v>
      </c>
      <c r="AF242" s="3" t="s">
        <v>71</v>
      </c>
      <c r="AG242" s="3">
        <v>69</v>
      </c>
      <c r="AH242" s="3">
        <v>104</v>
      </c>
      <c r="AI242" s="3">
        <v>105</v>
      </c>
      <c r="AJ242" s="3">
        <v>9</v>
      </c>
      <c r="AK242" s="3">
        <v>226</v>
      </c>
      <c r="AL242" s="3" t="s">
        <v>399</v>
      </c>
      <c r="AM242" s="3" t="s">
        <v>400</v>
      </c>
      <c r="AN242" s="3" t="s">
        <v>401</v>
      </c>
      <c r="AO242" s="3" t="s">
        <v>402</v>
      </c>
      <c r="AP242" s="3" t="s">
        <v>403</v>
      </c>
      <c r="AQ242" s="3" t="s">
        <v>71</v>
      </c>
      <c r="AR242" s="3" t="s">
        <v>404</v>
      </c>
      <c r="AS242" s="3" t="s">
        <v>405</v>
      </c>
      <c r="AT242" s="3" t="s">
        <v>623</v>
      </c>
      <c r="AU242" s="3">
        <v>2015</v>
      </c>
      <c r="AV242" s="3">
        <v>21</v>
      </c>
      <c r="AW242" s="3">
        <v>5</v>
      </c>
      <c r="AX242" s="3" t="s">
        <v>71</v>
      </c>
      <c r="AY242" s="3" t="s">
        <v>71</v>
      </c>
      <c r="AZ242" s="3" t="s">
        <v>71</v>
      </c>
      <c r="BA242" s="3" t="s">
        <v>71</v>
      </c>
      <c r="BB242" s="3">
        <v>1887</v>
      </c>
      <c r="BC242" s="3">
        <v>1906</v>
      </c>
      <c r="BD242" s="3" t="s">
        <v>71</v>
      </c>
      <c r="BE242" s="3" t="s">
        <v>4765</v>
      </c>
      <c r="BF242" s="3" t="s">
        <v>4766</v>
      </c>
      <c r="BG242" s="3" t="s">
        <v>71</v>
      </c>
      <c r="BH242" s="3" t="s">
        <v>71</v>
      </c>
      <c r="BI242" s="3">
        <v>20</v>
      </c>
      <c r="BJ242" s="3" t="s">
        <v>410</v>
      </c>
      <c r="BK242" s="3" t="s">
        <v>98</v>
      </c>
      <c r="BL242" s="3" t="s">
        <v>154</v>
      </c>
      <c r="BM242" s="3" t="s">
        <v>4767</v>
      </c>
      <c r="BN242" s="3">
        <v>25581853</v>
      </c>
      <c r="BO242" s="3" t="s">
        <v>71</v>
      </c>
      <c r="BP242" s="3" t="s">
        <v>71</v>
      </c>
      <c r="BQ242" s="3" t="s">
        <v>71</v>
      </c>
    </row>
    <row r="243" spans="1:69">
      <c r="A243" s="3" t="s">
        <v>69</v>
      </c>
      <c r="B243" s="3" t="s">
        <v>4768</v>
      </c>
      <c r="C243" s="3" t="s">
        <v>71</v>
      </c>
      <c r="D243" s="3" t="s">
        <v>71</v>
      </c>
      <c r="E243" s="3" t="s">
        <v>71</v>
      </c>
      <c r="F243" s="3" t="s">
        <v>4769</v>
      </c>
      <c r="G243" s="3" t="s">
        <v>71</v>
      </c>
      <c r="H243" s="3" t="s">
        <v>71</v>
      </c>
      <c r="I243" s="3" t="s">
        <v>4770</v>
      </c>
      <c r="J243" s="3" t="s">
        <v>566</v>
      </c>
      <c r="K243" s="3" t="s">
        <v>71</v>
      </c>
      <c r="L243" s="3" t="s">
        <v>71</v>
      </c>
      <c r="M243" s="3" t="s">
        <v>75</v>
      </c>
      <c r="N243" s="3" t="s">
        <v>106</v>
      </c>
      <c r="O243" s="3" t="s">
        <v>71</v>
      </c>
      <c r="P243" s="3" t="s">
        <v>71</v>
      </c>
      <c r="Q243" s="3" t="s">
        <v>71</v>
      </c>
      <c r="R243" s="3" t="s">
        <v>71</v>
      </c>
      <c r="S243" s="3" t="s">
        <v>71</v>
      </c>
      <c r="T243" s="3" t="s">
        <v>71</v>
      </c>
      <c r="U243" s="3" t="s">
        <v>4771</v>
      </c>
      <c r="V243" s="3" t="s">
        <v>4772</v>
      </c>
      <c r="W243" s="3" t="s">
        <v>4773</v>
      </c>
      <c r="X243" s="3" t="s">
        <v>71</v>
      </c>
      <c r="Y243" s="3" t="s">
        <v>4774</v>
      </c>
      <c r="Z243" s="3" t="s">
        <v>4775</v>
      </c>
      <c r="AA243" s="3" t="s">
        <v>4776</v>
      </c>
      <c r="AB243" s="3" t="s">
        <v>4777</v>
      </c>
      <c r="AC243" s="3" t="s">
        <v>4778</v>
      </c>
      <c r="AD243" s="3" t="s">
        <v>4779</v>
      </c>
      <c r="AE243" s="3" t="s">
        <v>4780</v>
      </c>
      <c r="AF243" s="3" t="s">
        <v>71</v>
      </c>
      <c r="AG243" s="3">
        <v>74</v>
      </c>
      <c r="AH243" s="3">
        <v>61</v>
      </c>
      <c r="AI243" s="3">
        <v>63</v>
      </c>
      <c r="AJ243" s="3">
        <v>12</v>
      </c>
      <c r="AK243" s="3">
        <v>80</v>
      </c>
      <c r="AL243" s="3" t="s">
        <v>576</v>
      </c>
      <c r="AM243" s="3" t="s">
        <v>426</v>
      </c>
      <c r="AN243" s="3" t="s">
        <v>577</v>
      </c>
      <c r="AO243" s="3" t="s">
        <v>578</v>
      </c>
      <c r="AP243" s="3" t="s">
        <v>579</v>
      </c>
      <c r="AQ243" s="3" t="s">
        <v>71</v>
      </c>
      <c r="AR243" s="3" t="s">
        <v>580</v>
      </c>
      <c r="AS243" s="3" t="s">
        <v>581</v>
      </c>
      <c r="AT243" s="3" t="s">
        <v>4781</v>
      </c>
      <c r="AU243" s="3">
        <v>2018</v>
      </c>
      <c r="AV243" s="3">
        <v>52</v>
      </c>
      <c r="AW243" s="3">
        <v>13</v>
      </c>
      <c r="AX243" s="3" t="s">
        <v>71</v>
      </c>
      <c r="AY243" s="3" t="s">
        <v>71</v>
      </c>
      <c r="AZ243" s="3" t="s">
        <v>71</v>
      </c>
      <c r="BA243" s="3" t="s">
        <v>71</v>
      </c>
      <c r="BB243" s="3">
        <v>7351</v>
      </c>
      <c r="BC243" s="3">
        <v>7359</v>
      </c>
      <c r="BD243" s="3" t="s">
        <v>71</v>
      </c>
      <c r="BE243" s="3" t="s">
        <v>4782</v>
      </c>
      <c r="BF243" s="3" t="s">
        <v>4783</v>
      </c>
      <c r="BG243" s="3" t="s">
        <v>71</v>
      </c>
      <c r="BH243" s="3" t="s">
        <v>71</v>
      </c>
      <c r="BI243" s="3">
        <v>9</v>
      </c>
      <c r="BJ243" s="3" t="s">
        <v>381</v>
      </c>
      <c r="BK243" s="3" t="s">
        <v>153</v>
      </c>
      <c r="BL243" s="3" t="s">
        <v>382</v>
      </c>
      <c r="BM243" s="3" t="s">
        <v>4784</v>
      </c>
      <c r="BN243" s="3">
        <v>29923399</v>
      </c>
      <c r="BO243" s="3" t="s">
        <v>71</v>
      </c>
      <c r="BP243" s="3" t="s">
        <v>71</v>
      </c>
      <c r="BQ243" s="3" t="s">
        <v>71</v>
      </c>
    </row>
    <row r="244" spans="1:69">
      <c r="A244" s="3" t="s">
        <v>69</v>
      </c>
      <c r="B244" s="3" t="s">
        <v>4785</v>
      </c>
      <c r="C244" s="3" t="s">
        <v>71</v>
      </c>
      <c r="D244" s="3" t="s">
        <v>71</v>
      </c>
      <c r="E244" s="3" t="s">
        <v>71</v>
      </c>
      <c r="F244" s="3" t="s">
        <v>4786</v>
      </c>
      <c r="G244" s="3" t="s">
        <v>71</v>
      </c>
      <c r="H244" s="3" t="s">
        <v>71</v>
      </c>
      <c r="I244" s="3" t="s">
        <v>4787</v>
      </c>
      <c r="J244" s="3" t="s">
        <v>4461</v>
      </c>
      <c r="K244" s="3" t="s">
        <v>71</v>
      </c>
      <c r="L244" s="3" t="s">
        <v>71</v>
      </c>
      <c r="M244" s="3" t="s">
        <v>75</v>
      </c>
      <c r="N244" s="3" t="s">
        <v>106</v>
      </c>
      <c r="O244" s="3" t="s">
        <v>71</v>
      </c>
      <c r="P244" s="3" t="s">
        <v>71</v>
      </c>
      <c r="Q244" s="3" t="s">
        <v>71</v>
      </c>
      <c r="R244" s="3" t="s">
        <v>71</v>
      </c>
      <c r="S244" s="3" t="s">
        <v>71</v>
      </c>
      <c r="T244" s="3" t="s">
        <v>4788</v>
      </c>
      <c r="U244" s="3" t="s">
        <v>4789</v>
      </c>
      <c r="V244" s="3" t="s">
        <v>4790</v>
      </c>
      <c r="W244" s="3" t="s">
        <v>4791</v>
      </c>
      <c r="X244" s="3" t="s">
        <v>71</v>
      </c>
      <c r="Y244" s="3" t="s">
        <v>4792</v>
      </c>
      <c r="Z244" s="3" t="s">
        <v>4793</v>
      </c>
      <c r="AA244" s="3" t="s">
        <v>4794</v>
      </c>
      <c r="AB244" s="3" t="s">
        <v>4795</v>
      </c>
      <c r="AC244" s="3" t="s">
        <v>71</v>
      </c>
      <c r="AD244" s="3" t="s">
        <v>71</v>
      </c>
      <c r="AE244" s="3" t="s">
        <v>71</v>
      </c>
      <c r="AF244" s="3" t="s">
        <v>71</v>
      </c>
      <c r="AG244" s="3">
        <v>91</v>
      </c>
      <c r="AH244" s="3">
        <v>44</v>
      </c>
      <c r="AI244" s="3">
        <v>47</v>
      </c>
      <c r="AJ244" s="3">
        <v>2</v>
      </c>
      <c r="AK244" s="3">
        <v>97</v>
      </c>
      <c r="AL244" s="3" t="s">
        <v>329</v>
      </c>
      <c r="AM244" s="3" t="s">
        <v>330</v>
      </c>
      <c r="AN244" s="3" t="s">
        <v>331</v>
      </c>
      <c r="AO244" s="3" t="s">
        <v>4474</v>
      </c>
      <c r="AP244" s="3" t="s">
        <v>4475</v>
      </c>
      <c r="AQ244" s="3" t="s">
        <v>71</v>
      </c>
      <c r="AR244" s="3" t="s">
        <v>4476</v>
      </c>
      <c r="AS244" s="3" t="s">
        <v>4477</v>
      </c>
      <c r="AT244" s="3" t="s">
        <v>406</v>
      </c>
      <c r="AU244" s="3">
        <v>2014</v>
      </c>
      <c r="AV244" s="3">
        <v>42</v>
      </c>
      <c r="AW244" s="3" t="s">
        <v>71</v>
      </c>
      <c r="AX244" s="3" t="s">
        <v>71</v>
      </c>
      <c r="AY244" s="3" t="s">
        <v>71</v>
      </c>
      <c r="AZ244" s="3" t="s">
        <v>93</v>
      </c>
      <c r="BA244" s="3" t="s">
        <v>71</v>
      </c>
      <c r="BB244" s="3">
        <v>32</v>
      </c>
      <c r="BC244" s="3">
        <v>42</v>
      </c>
      <c r="BD244" s="3" t="s">
        <v>71</v>
      </c>
      <c r="BE244" s="3" t="s">
        <v>4796</v>
      </c>
      <c r="BF244" s="3" t="s">
        <v>4797</v>
      </c>
      <c r="BG244" s="3" t="s">
        <v>71</v>
      </c>
      <c r="BH244" s="3" t="s">
        <v>71</v>
      </c>
      <c r="BI244" s="3">
        <v>11</v>
      </c>
      <c r="BJ244" s="3" t="s">
        <v>152</v>
      </c>
      <c r="BK244" s="3" t="s">
        <v>153</v>
      </c>
      <c r="BL244" s="3" t="s">
        <v>154</v>
      </c>
      <c r="BM244" s="3" t="s">
        <v>4798</v>
      </c>
      <c r="BN244" s="3" t="s">
        <v>71</v>
      </c>
      <c r="BO244" s="3" t="s">
        <v>71</v>
      </c>
      <c r="BP244" s="3" t="s">
        <v>71</v>
      </c>
      <c r="BQ244" s="3" t="s">
        <v>71</v>
      </c>
    </row>
    <row r="245" spans="1:69">
      <c r="A245" s="1" t="s">
        <v>69</v>
      </c>
      <c r="B245" s="1" t="s">
        <v>4799</v>
      </c>
      <c r="C245" s="1" t="s">
        <v>71</v>
      </c>
      <c r="D245" s="1" t="s">
        <v>71</v>
      </c>
      <c r="E245" s="1" t="s">
        <v>71</v>
      </c>
      <c r="F245" s="1" t="s">
        <v>4800</v>
      </c>
      <c r="G245" s="1" t="s">
        <v>71</v>
      </c>
      <c r="H245" s="1" t="s">
        <v>71</v>
      </c>
      <c r="I245" s="1" t="s">
        <v>4801</v>
      </c>
      <c r="J245" s="1" t="s">
        <v>2428</v>
      </c>
      <c r="K245" s="1" t="s">
        <v>71</v>
      </c>
      <c r="L245" s="1" t="s">
        <v>71</v>
      </c>
      <c r="M245" s="1" t="s">
        <v>75</v>
      </c>
      <c r="N245" s="1" t="s">
        <v>106</v>
      </c>
      <c r="O245" s="1" t="s">
        <v>71</v>
      </c>
      <c r="P245" s="1" t="s">
        <v>71</v>
      </c>
      <c r="Q245" s="1" t="s">
        <v>71</v>
      </c>
      <c r="R245" s="1" t="s">
        <v>71</v>
      </c>
      <c r="S245" s="1" t="s">
        <v>71</v>
      </c>
      <c r="T245" s="1" t="s">
        <v>4802</v>
      </c>
      <c r="U245" s="1" t="s">
        <v>4803</v>
      </c>
      <c r="V245" s="1" t="s">
        <v>4804</v>
      </c>
      <c r="W245" s="1" t="s">
        <v>4805</v>
      </c>
      <c r="X245" s="1" t="s">
        <v>71</v>
      </c>
      <c r="Y245" s="1" t="s">
        <v>4806</v>
      </c>
      <c r="Z245" s="1" t="s">
        <v>4807</v>
      </c>
      <c r="AA245" s="1" t="s">
        <v>71</v>
      </c>
      <c r="AB245" s="1" t="s">
        <v>71</v>
      </c>
      <c r="AC245" s="1" t="s">
        <v>4808</v>
      </c>
      <c r="AD245" s="1" t="s">
        <v>4809</v>
      </c>
      <c r="AE245" s="1" t="s">
        <v>4810</v>
      </c>
      <c r="AF245" s="1" t="s">
        <v>71</v>
      </c>
      <c r="AG245" s="1">
        <v>76</v>
      </c>
      <c r="AH245" s="1">
        <v>0</v>
      </c>
      <c r="AI245" s="1">
        <v>0</v>
      </c>
      <c r="AJ245" s="1">
        <v>2</v>
      </c>
      <c r="AK245" s="1">
        <v>2</v>
      </c>
      <c r="AL245" s="1" t="s">
        <v>85</v>
      </c>
      <c r="AM245" s="1" t="s">
        <v>86</v>
      </c>
      <c r="AN245" s="1" t="s">
        <v>87</v>
      </c>
      <c r="AO245" s="1" t="s">
        <v>2440</v>
      </c>
      <c r="AP245" s="1" t="s">
        <v>2441</v>
      </c>
      <c r="AQ245" s="1" t="s">
        <v>71</v>
      </c>
      <c r="AR245" s="1" t="s">
        <v>2442</v>
      </c>
      <c r="AS245" s="1" t="s">
        <v>2443</v>
      </c>
      <c r="AT245" s="1" t="s">
        <v>174</v>
      </c>
      <c r="AU245" s="1">
        <v>2022</v>
      </c>
      <c r="AV245" s="1">
        <v>22</v>
      </c>
      <c r="AW245" s="1">
        <v>3</v>
      </c>
      <c r="AX245" s="1" t="s">
        <v>71</v>
      </c>
      <c r="AY245" s="1" t="s">
        <v>71</v>
      </c>
      <c r="AZ245" s="1" t="s">
        <v>71</v>
      </c>
      <c r="BA245" s="1" t="s">
        <v>71</v>
      </c>
      <c r="BB245" s="1" t="s">
        <v>71</v>
      </c>
      <c r="BC245" s="1" t="s">
        <v>71</v>
      </c>
      <c r="BD245" s="1">
        <v>89</v>
      </c>
      <c r="BE245" s="1" t="s">
        <v>4811</v>
      </c>
      <c r="BF245" s="1" t="s">
        <v>4812</v>
      </c>
      <c r="BG245" s="1" t="s">
        <v>71</v>
      </c>
      <c r="BH245" s="1" t="s">
        <v>71</v>
      </c>
      <c r="BI245" s="1">
        <v>17</v>
      </c>
      <c r="BJ245" s="1" t="s">
        <v>1701</v>
      </c>
      <c r="BK245" s="1" t="s">
        <v>153</v>
      </c>
      <c r="BL245" s="1" t="s">
        <v>99</v>
      </c>
      <c r="BM245" s="1" t="s">
        <v>4813</v>
      </c>
      <c r="BN245" s="1" t="s">
        <v>71</v>
      </c>
      <c r="BO245" s="1" t="s">
        <v>71</v>
      </c>
      <c r="BP245" s="1" t="s">
        <v>71</v>
      </c>
      <c r="BQ245" s="1" t="s">
        <v>71</v>
      </c>
    </row>
    <row r="246" spans="1:69">
      <c r="A246" s="3" t="s">
        <v>69</v>
      </c>
      <c r="B246" s="3" t="s">
        <v>4814</v>
      </c>
      <c r="C246" s="3" t="s">
        <v>71</v>
      </c>
      <c r="D246" s="3" t="s">
        <v>71</v>
      </c>
      <c r="E246" s="3" t="s">
        <v>71</v>
      </c>
      <c r="F246" s="3" t="s">
        <v>4815</v>
      </c>
      <c r="G246" s="3" t="s">
        <v>71</v>
      </c>
      <c r="H246" s="3" t="s">
        <v>71</v>
      </c>
      <c r="I246" s="3" t="s">
        <v>4816</v>
      </c>
      <c r="J246" s="3" t="s">
        <v>1300</v>
      </c>
      <c r="K246" s="3" t="s">
        <v>71</v>
      </c>
      <c r="L246" s="3" t="s">
        <v>71</v>
      </c>
      <c r="M246" s="3" t="s">
        <v>75</v>
      </c>
      <c r="N246" s="3" t="s">
        <v>106</v>
      </c>
      <c r="O246" s="3" t="s">
        <v>71</v>
      </c>
      <c r="P246" s="3" t="s">
        <v>71</v>
      </c>
      <c r="Q246" s="3" t="s">
        <v>71</v>
      </c>
      <c r="R246" s="3" t="s">
        <v>71</v>
      </c>
      <c r="S246" s="3" t="s">
        <v>71</v>
      </c>
      <c r="T246" s="3" t="s">
        <v>4817</v>
      </c>
      <c r="U246" s="3" t="s">
        <v>4818</v>
      </c>
      <c r="V246" s="3" t="s">
        <v>4819</v>
      </c>
      <c r="W246" s="3" t="s">
        <v>4820</v>
      </c>
      <c r="X246" s="3" t="s">
        <v>4821</v>
      </c>
      <c r="Y246" s="3" t="s">
        <v>4822</v>
      </c>
      <c r="Z246" s="3" t="s">
        <v>4823</v>
      </c>
      <c r="AA246" s="3" t="s">
        <v>4824</v>
      </c>
      <c r="AB246" s="3" t="s">
        <v>4825</v>
      </c>
      <c r="AC246" s="3" t="s">
        <v>4826</v>
      </c>
      <c r="AD246" s="3" t="s">
        <v>4827</v>
      </c>
      <c r="AE246" s="3" t="s">
        <v>4828</v>
      </c>
      <c r="AF246" s="3" t="s">
        <v>71</v>
      </c>
      <c r="AG246" s="3">
        <v>97</v>
      </c>
      <c r="AH246" s="3">
        <v>21</v>
      </c>
      <c r="AI246" s="3">
        <v>23</v>
      </c>
      <c r="AJ246" s="3">
        <v>1</v>
      </c>
      <c r="AK246" s="3">
        <v>15</v>
      </c>
      <c r="AL246" s="3" t="s">
        <v>1313</v>
      </c>
      <c r="AM246" s="3" t="s">
        <v>1314</v>
      </c>
      <c r="AN246" s="3" t="s">
        <v>1315</v>
      </c>
      <c r="AO246" s="3" t="s">
        <v>71</v>
      </c>
      <c r="AP246" s="3" t="s">
        <v>1316</v>
      </c>
      <c r="AQ246" s="3" t="s">
        <v>71</v>
      </c>
      <c r="AR246" s="3" t="s">
        <v>1317</v>
      </c>
      <c r="AS246" s="3" t="s">
        <v>1318</v>
      </c>
      <c r="AT246" s="3" t="s">
        <v>4829</v>
      </c>
      <c r="AU246" s="3">
        <v>2021</v>
      </c>
      <c r="AV246" s="3">
        <v>8</v>
      </c>
      <c r="AW246" s="3" t="s">
        <v>71</v>
      </c>
      <c r="AX246" s="3" t="s">
        <v>71</v>
      </c>
      <c r="AY246" s="3" t="s">
        <v>71</v>
      </c>
      <c r="AZ246" s="3" t="s">
        <v>71</v>
      </c>
      <c r="BA246" s="3" t="s">
        <v>71</v>
      </c>
      <c r="BB246" s="3" t="s">
        <v>71</v>
      </c>
      <c r="BC246" s="3" t="s">
        <v>71</v>
      </c>
      <c r="BD246" s="3">
        <v>596797</v>
      </c>
      <c r="BE246" s="3" t="s">
        <v>4830</v>
      </c>
      <c r="BF246" s="3" t="s">
        <v>4831</v>
      </c>
      <c r="BG246" s="3" t="s">
        <v>71</v>
      </c>
      <c r="BH246" s="3" t="s">
        <v>71</v>
      </c>
      <c r="BI246" s="3">
        <v>18</v>
      </c>
      <c r="BJ246" s="3" t="s">
        <v>128</v>
      </c>
      <c r="BK246" s="3" t="s">
        <v>153</v>
      </c>
      <c r="BL246" s="3" t="s">
        <v>129</v>
      </c>
      <c r="BM246" s="3" t="s">
        <v>4832</v>
      </c>
      <c r="BN246" s="3" t="s">
        <v>71</v>
      </c>
      <c r="BO246" s="3" t="s">
        <v>4833</v>
      </c>
      <c r="BP246" s="3" t="s">
        <v>71</v>
      </c>
      <c r="BQ246" s="3" t="s">
        <v>71</v>
      </c>
    </row>
    <row r="247" spans="1:69">
      <c r="A247" s="1" t="s">
        <v>69</v>
      </c>
      <c r="B247" s="1" t="s">
        <v>4834</v>
      </c>
      <c r="C247" s="1" t="s">
        <v>71</v>
      </c>
      <c r="D247" s="1" t="s">
        <v>71</v>
      </c>
      <c r="E247" s="1" t="s">
        <v>71</v>
      </c>
      <c r="F247" s="1" t="s">
        <v>4835</v>
      </c>
      <c r="G247" s="1" t="s">
        <v>71</v>
      </c>
      <c r="H247" s="1" t="s">
        <v>71</v>
      </c>
      <c r="I247" s="1" t="s">
        <v>4836</v>
      </c>
      <c r="J247" s="1" t="s">
        <v>4837</v>
      </c>
      <c r="K247" s="1" t="s">
        <v>71</v>
      </c>
      <c r="L247" s="1" t="s">
        <v>71</v>
      </c>
      <c r="M247" s="1" t="s">
        <v>75</v>
      </c>
      <c r="N247" s="1" t="s">
        <v>106</v>
      </c>
      <c r="O247" s="1" t="s">
        <v>71</v>
      </c>
      <c r="P247" s="1" t="s">
        <v>71</v>
      </c>
      <c r="Q247" s="1" t="s">
        <v>71</v>
      </c>
      <c r="R247" s="1" t="s">
        <v>71</v>
      </c>
      <c r="S247" s="1" t="s">
        <v>71</v>
      </c>
      <c r="T247" s="1" t="s">
        <v>4838</v>
      </c>
      <c r="U247" s="1" t="s">
        <v>4839</v>
      </c>
      <c r="V247" s="1" t="s">
        <v>4840</v>
      </c>
      <c r="W247" s="1" t="s">
        <v>4841</v>
      </c>
      <c r="X247" s="1" t="s">
        <v>71</v>
      </c>
      <c r="Y247" s="1" t="s">
        <v>4842</v>
      </c>
      <c r="Z247" s="1" t="s">
        <v>4843</v>
      </c>
      <c r="AA247" s="1" t="s">
        <v>71</v>
      </c>
      <c r="AB247" s="1" t="s">
        <v>71</v>
      </c>
      <c r="AC247" s="1" t="s">
        <v>4844</v>
      </c>
      <c r="AD247" s="1" t="s">
        <v>4845</v>
      </c>
      <c r="AE247" s="1" t="s">
        <v>4846</v>
      </c>
      <c r="AF247" s="1" t="s">
        <v>71</v>
      </c>
      <c r="AG247" s="1">
        <v>108</v>
      </c>
      <c r="AH247" s="1">
        <v>4</v>
      </c>
      <c r="AI247" s="1">
        <v>4</v>
      </c>
      <c r="AJ247" s="1">
        <v>4</v>
      </c>
      <c r="AK247" s="1">
        <v>22</v>
      </c>
      <c r="AL247" s="1" t="s">
        <v>329</v>
      </c>
      <c r="AM247" s="1" t="s">
        <v>330</v>
      </c>
      <c r="AN247" s="1" t="s">
        <v>331</v>
      </c>
      <c r="AO247" s="1" t="s">
        <v>4847</v>
      </c>
      <c r="AP247" s="1" t="s">
        <v>71</v>
      </c>
      <c r="AQ247" s="1" t="s">
        <v>71</v>
      </c>
      <c r="AR247" s="1" t="s">
        <v>4848</v>
      </c>
      <c r="AS247" s="1" t="s">
        <v>4849</v>
      </c>
      <c r="AT247" s="1" t="s">
        <v>1845</v>
      </c>
      <c r="AU247" s="1">
        <v>2020</v>
      </c>
      <c r="AV247" s="1">
        <v>45</v>
      </c>
      <c r="AW247" s="1" t="s">
        <v>71</v>
      </c>
      <c r="AX247" s="1" t="s">
        <v>71</v>
      </c>
      <c r="AY247" s="1" t="s">
        <v>71</v>
      </c>
      <c r="AZ247" s="1" t="s">
        <v>71</v>
      </c>
      <c r="BA247" s="1" t="s">
        <v>71</v>
      </c>
      <c r="BB247" s="1" t="s">
        <v>71</v>
      </c>
      <c r="BC247" s="1" t="s">
        <v>71</v>
      </c>
      <c r="BD247" s="1">
        <v>101172</v>
      </c>
      <c r="BE247" s="1" t="s">
        <v>4850</v>
      </c>
      <c r="BF247" s="1" t="s">
        <v>4851</v>
      </c>
      <c r="BG247" s="1" t="s">
        <v>71</v>
      </c>
      <c r="BH247" s="1" t="s">
        <v>71</v>
      </c>
      <c r="BI247" s="1">
        <v>14</v>
      </c>
      <c r="BJ247" s="1" t="s">
        <v>4852</v>
      </c>
      <c r="BK247" s="1" t="s">
        <v>153</v>
      </c>
      <c r="BL247" s="1" t="s">
        <v>99</v>
      </c>
      <c r="BM247" s="1" t="s">
        <v>4853</v>
      </c>
      <c r="BN247" s="1" t="s">
        <v>71</v>
      </c>
      <c r="BO247" s="1" t="s">
        <v>1603</v>
      </c>
      <c r="BP247" s="1" t="s">
        <v>71</v>
      </c>
      <c r="BQ247" s="1" t="s">
        <v>71</v>
      </c>
    </row>
    <row r="248" spans="1:69">
      <c r="A248" s="1" t="s">
        <v>69</v>
      </c>
      <c r="B248" s="1" t="s">
        <v>4854</v>
      </c>
      <c r="C248" s="1" t="s">
        <v>71</v>
      </c>
      <c r="D248" s="1" t="s">
        <v>71</v>
      </c>
      <c r="E248" s="1" t="s">
        <v>71</v>
      </c>
      <c r="F248" s="1" t="s">
        <v>4855</v>
      </c>
      <c r="G248" s="1" t="s">
        <v>71</v>
      </c>
      <c r="H248" s="1" t="s">
        <v>71</v>
      </c>
      <c r="I248" s="1" t="s">
        <v>4856</v>
      </c>
      <c r="J248" s="1" t="s">
        <v>492</v>
      </c>
      <c r="K248" s="1" t="s">
        <v>71</v>
      </c>
      <c r="L248" s="1" t="s">
        <v>71</v>
      </c>
      <c r="M248" s="1" t="s">
        <v>75</v>
      </c>
      <c r="N248" s="1" t="s">
        <v>106</v>
      </c>
      <c r="O248" s="1" t="s">
        <v>71</v>
      </c>
      <c r="P248" s="1" t="s">
        <v>71</v>
      </c>
      <c r="Q248" s="1" t="s">
        <v>71</v>
      </c>
      <c r="R248" s="1" t="s">
        <v>71</v>
      </c>
      <c r="S248" s="1" t="s">
        <v>71</v>
      </c>
      <c r="T248" s="1" t="s">
        <v>4857</v>
      </c>
      <c r="U248" s="1" t="s">
        <v>4858</v>
      </c>
      <c r="V248" s="1" t="s">
        <v>4859</v>
      </c>
      <c r="W248" s="1" t="s">
        <v>4860</v>
      </c>
      <c r="X248" s="1" t="s">
        <v>71</v>
      </c>
      <c r="Y248" s="1" t="s">
        <v>4861</v>
      </c>
      <c r="Z248" s="1" t="s">
        <v>4862</v>
      </c>
      <c r="AA248" s="1" t="s">
        <v>4863</v>
      </c>
      <c r="AB248" s="1" t="s">
        <v>4864</v>
      </c>
      <c r="AC248" s="1" t="s">
        <v>4865</v>
      </c>
      <c r="AD248" s="1" t="s">
        <v>4866</v>
      </c>
      <c r="AE248" s="1" t="s">
        <v>4867</v>
      </c>
      <c r="AF248" s="1" t="s">
        <v>71</v>
      </c>
      <c r="AG248" s="1">
        <v>122</v>
      </c>
      <c r="AH248" s="1">
        <v>1</v>
      </c>
      <c r="AI248" s="1">
        <v>1</v>
      </c>
      <c r="AJ248" s="1">
        <v>37</v>
      </c>
      <c r="AK248" s="1">
        <v>37</v>
      </c>
      <c r="AL248" s="1" t="s">
        <v>329</v>
      </c>
      <c r="AM248" s="1" t="s">
        <v>330</v>
      </c>
      <c r="AN248" s="1" t="s">
        <v>331</v>
      </c>
      <c r="AO248" s="1" t="s">
        <v>503</v>
      </c>
      <c r="AP248" s="1" t="s">
        <v>504</v>
      </c>
      <c r="AQ248" s="1" t="s">
        <v>71</v>
      </c>
      <c r="AR248" s="1" t="s">
        <v>505</v>
      </c>
      <c r="AS248" s="1" t="s">
        <v>506</v>
      </c>
      <c r="AT248" s="1" t="s">
        <v>4868</v>
      </c>
      <c r="AU248" s="1">
        <v>2022</v>
      </c>
      <c r="AV248" s="1">
        <v>825</v>
      </c>
      <c r="AW248" s="1" t="s">
        <v>71</v>
      </c>
      <c r="AX248" s="1" t="s">
        <v>71</v>
      </c>
      <c r="AY248" s="1" t="s">
        <v>71</v>
      </c>
      <c r="AZ248" s="1" t="s">
        <v>71</v>
      </c>
      <c r="BA248" s="1" t="s">
        <v>71</v>
      </c>
      <c r="BB248" s="1" t="s">
        <v>71</v>
      </c>
      <c r="BC248" s="1" t="s">
        <v>71</v>
      </c>
      <c r="BD248" s="1">
        <v>153805</v>
      </c>
      <c r="BE248" s="1" t="s">
        <v>4869</v>
      </c>
      <c r="BF248" s="1" t="s">
        <v>4870</v>
      </c>
      <c r="BG248" s="1" t="s">
        <v>71</v>
      </c>
      <c r="BH248" s="1" t="s">
        <v>71</v>
      </c>
      <c r="BI248" s="1">
        <v>11</v>
      </c>
      <c r="BJ248" s="1" t="s">
        <v>97</v>
      </c>
      <c r="BK248" s="1" t="s">
        <v>98</v>
      </c>
      <c r="BL248" s="1" t="s">
        <v>99</v>
      </c>
      <c r="BM248" s="1" t="s">
        <v>4871</v>
      </c>
      <c r="BN248" s="1">
        <v>35157867</v>
      </c>
      <c r="BO248" s="1" t="s">
        <v>384</v>
      </c>
      <c r="BP248" s="1" t="s">
        <v>71</v>
      </c>
      <c r="BQ248" s="1" t="s">
        <v>71</v>
      </c>
    </row>
    <row r="249" spans="1:69">
      <c r="A249" s="1" t="s">
        <v>69</v>
      </c>
      <c r="B249" s="1" t="s">
        <v>4872</v>
      </c>
      <c r="C249" s="1" t="s">
        <v>71</v>
      </c>
      <c r="D249" s="1" t="s">
        <v>71</v>
      </c>
      <c r="E249" s="1" t="s">
        <v>71</v>
      </c>
      <c r="F249" s="1" t="s">
        <v>4873</v>
      </c>
      <c r="G249" s="1" t="s">
        <v>71</v>
      </c>
      <c r="H249" s="1" t="s">
        <v>71</v>
      </c>
      <c r="I249" s="1" t="s">
        <v>4874</v>
      </c>
      <c r="J249" s="1" t="s">
        <v>492</v>
      </c>
      <c r="K249" s="1" t="s">
        <v>71</v>
      </c>
      <c r="L249" s="1" t="s">
        <v>71</v>
      </c>
      <c r="M249" s="1" t="s">
        <v>75</v>
      </c>
      <c r="N249" s="1" t="s">
        <v>106</v>
      </c>
      <c r="O249" s="1" t="s">
        <v>71</v>
      </c>
      <c r="P249" s="1" t="s">
        <v>71</v>
      </c>
      <c r="Q249" s="1" t="s">
        <v>71</v>
      </c>
      <c r="R249" s="1" t="s">
        <v>71</v>
      </c>
      <c r="S249" s="1" t="s">
        <v>71</v>
      </c>
      <c r="T249" s="1" t="s">
        <v>4875</v>
      </c>
      <c r="U249" s="1" t="s">
        <v>4876</v>
      </c>
      <c r="V249" s="1" t="s">
        <v>4877</v>
      </c>
      <c r="W249" s="1" t="s">
        <v>4878</v>
      </c>
      <c r="X249" s="1" t="s">
        <v>71</v>
      </c>
      <c r="Y249" s="1" t="s">
        <v>4879</v>
      </c>
      <c r="Z249" s="1" t="s">
        <v>4880</v>
      </c>
      <c r="AA249" s="1" t="s">
        <v>4881</v>
      </c>
      <c r="AB249" s="1" t="s">
        <v>4882</v>
      </c>
      <c r="AC249" s="1" t="s">
        <v>71</v>
      </c>
      <c r="AD249" s="1" t="s">
        <v>71</v>
      </c>
      <c r="AE249" s="1" t="s">
        <v>71</v>
      </c>
      <c r="AF249" s="1" t="s">
        <v>71</v>
      </c>
      <c r="AG249" s="1">
        <v>104</v>
      </c>
      <c r="AH249" s="1">
        <v>12</v>
      </c>
      <c r="AI249" s="1">
        <v>13</v>
      </c>
      <c r="AJ249" s="1">
        <v>8</v>
      </c>
      <c r="AK249" s="1">
        <v>35</v>
      </c>
      <c r="AL249" s="1" t="s">
        <v>329</v>
      </c>
      <c r="AM249" s="1" t="s">
        <v>330</v>
      </c>
      <c r="AN249" s="1" t="s">
        <v>331</v>
      </c>
      <c r="AO249" s="1" t="s">
        <v>503</v>
      </c>
      <c r="AP249" s="1" t="s">
        <v>504</v>
      </c>
      <c r="AQ249" s="1" t="s">
        <v>71</v>
      </c>
      <c r="AR249" s="1" t="s">
        <v>505</v>
      </c>
      <c r="AS249" s="1" t="s">
        <v>506</v>
      </c>
      <c r="AT249" s="1" t="s">
        <v>919</v>
      </c>
      <c r="AU249" s="1">
        <v>2020</v>
      </c>
      <c r="AV249" s="1">
        <v>737</v>
      </c>
      <c r="AW249" s="1" t="s">
        <v>71</v>
      </c>
      <c r="AX249" s="1" t="s">
        <v>71</v>
      </c>
      <c r="AY249" s="1" t="s">
        <v>71</v>
      </c>
      <c r="AZ249" s="1" t="s">
        <v>71</v>
      </c>
      <c r="BA249" s="1" t="s">
        <v>71</v>
      </c>
      <c r="BB249" s="1" t="s">
        <v>71</v>
      </c>
      <c r="BC249" s="1" t="s">
        <v>71</v>
      </c>
      <c r="BD249" s="1">
        <v>139702</v>
      </c>
      <c r="BE249" s="1" t="s">
        <v>4883</v>
      </c>
      <c r="BF249" s="1" t="s">
        <v>4884</v>
      </c>
      <c r="BG249" s="1" t="s">
        <v>71</v>
      </c>
      <c r="BH249" s="1" t="s">
        <v>71</v>
      </c>
      <c r="BI249" s="1">
        <v>15</v>
      </c>
      <c r="BJ249" s="1" t="s">
        <v>97</v>
      </c>
      <c r="BK249" s="1" t="s">
        <v>153</v>
      </c>
      <c r="BL249" s="1" t="s">
        <v>99</v>
      </c>
      <c r="BM249" s="1" t="s">
        <v>4885</v>
      </c>
      <c r="BN249" s="1">
        <v>32531510</v>
      </c>
      <c r="BO249" s="1" t="s">
        <v>384</v>
      </c>
      <c r="BP249" s="1" t="s">
        <v>71</v>
      </c>
      <c r="BQ249" s="1" t="s">
        <v>71</v>
      </c>
    </row>
    <row r="250" spans="1:69">
      <c r="A250" s="3" t="s">
        <v>69</v>
      </c>
      <c r="B250" s="3" t="s">
        <v>4886</v>
      </c>
      <c r="C250" s="3" t="s">
        <v>71</v>
      </c>
      <c r="D250" s="3" t="s">
        <v>71</v>
      </c>
      <c r="E250" s="3" t="s">
        <v>71</v>
      </c>
      <c r="F250" s="3" t="s">
        <v>4887</v>
      </c>
      <c r="G250" s="3" t="s">
        <v>71</v>
      </c>
      <c r="H250" s="3" t="s">
        <v>71</v>
      </c>
      <c r="I250" s="3" t="s">
        <v>4888</v>
      </c>
      <c r="J250" s="3" t="s">
        <v>1640</v>
      </c>
      <c r="K250" s="3" t="s">
        <v>71</v>
      </c>
      <c r="L250" s="3" t="s">
        <v>71</v>
      </c>
      <c r="M250" s="3" t="s">
        <v>75</v>
      </c>
      <c r="N250" s="3" t="s">
        <v>106</v>
      </c>
      <c r="O250" s="3" t="s">
        <v>71</v>
      </c>
      <c r="P250" s="3" t="s">
        <v>71</v>
      </c>
      <c r="Q250" s="3" t="s">
        <v>71</v>
      </c>
      <c r="R250" s="3" t="s">
        <v>71</v>
      </c>
      <c r="S250" s="3" t="s">
        <v>71</v>
      </c>
      <c r="T250" s="3" t="s">
        <v>4889</v>
      </c>
      <c r="U250" s="3" t="s">
        <v>4890</v>
      </c>
      <c r="V250" s="3" t="s">
        <v>4891</v>
      </c>
      <c r="W250" s="3" t="s">
        <v>4892</v>
      </c>
      <c r="X250" s="3" t="s">
        <v>71</v>
      </c>
      <c r="Y250" s="3" t="s">
        <v>4893</v>
      </c>
      <c r="Z250" s="3" t="s">
        <v>4894</v>
      </c>
      <c r="AA250" s="3" t="s">
        <v>4895</v>
      </c>
      <c r="AB250" s="3" t="s">
        <v>4896</v>
      </c>
      <c r="AC250" s="3" t="s">
        <v>4897</v>
      </c>
      <c r="AD250" s="3" t="s">
        <v>4897</v>
      </c>
      <c r="AE250" s="3" t="s">
        <v>4898</v>
      </c>
      <c r="AF250" s="3" t="s">
        <v>71</v>
      </c>
      <c r="AG250" s="3">
        <v>71</v>
      </c>
      <c r="AH250" s="3">
        <v>19</v>
      </c>
      <c r="AI250" s="3">
        <v>20</v>
      </c>
      <c r="AJ250" s="3">
        <v>1</v>
      </c>
      <c r="AK250" s="3">
        <v>29</v>
      </c>
      <c r="AL250" s="3" t="s">
        <v>329</v>
      </c>
      <c r="AM250" s="3" t="s">
        <v>330</v>
      </c>
      <c r="AN250" s="3" t="s">
        <v>331</v>
      </c>
      <c r="AO250" s="3" t="s">
        <v>1652</v>
      </c>
      <c r="AP250" s="3" t="s">
        <v>1653</v>
      </c>
      <c r="AQ250" s="3" t="s">
        <v>71</v>
      </c>
      <c r="AR250" s="3" t="s">
        <v>1654</v>
      </c>
      <c r="AS250" s="3" t="s">
        <v>1655</v>
      </c>
      <c r="AT250" s="3" t="s">
        <v>4899</v>
      </c>
      <c r="AU250" s="3">
        <v>2014</v>
      </c>
      <c r="AV250" s="3">
        <v>198</v>
      </c>
      <c r="AW250" s="3" t="s">
        <v>71</v>
      </c>
      <c r="AX250" s="3" t="s">
        <v>71</v>
      </c>
      <c r="AY250" s="3" t="s">
        <v>71</v>
      </c>
      <c r="AZ250" s="3" t="s">
        <v>93</v>
      </c>
      <c r="BA250" s="3" t="s">
        <v>71</v>
      </c>
      <c r="BB250" s="3">
        <v>54</v>
      </c>
      <c r="BC250" s="3">
        <v>64</v>
      </c>
      <c r="BD250" s="3" t="s">
        <v>71</v>
      </c>
      <c r="BE250" s="3" t="s">
        <v>4900</v>
      </c>
      <c r="BF250" s="3" t="s">
        <v>4901</v>
      </c>
      <c r="BG250" s="3" t="s">
        <v>71</v>
      </c>
      <c r="BH250" s="3" t="s">
        <v>71</v>
      </c>
      <c r="BI250" s="3">
        <v>11</v>
      </c>
      <c r="BJ250" s="3" t="s">
        <v>1659</v>
      </c>
      <c r="BK250" s="3" t="s">
        <v>98</v>
      </c>
      <c r="BL250" s="3" t="s">
        <v>1660</v>
      </c>
      <c r="BM250" s="3" t="s">
        <v>4902</v>
      </c>
      <c r="BN250" s="3" t="s">
        <v>71</v>
      </c>
      <c r="BO250" s="3" t="s">
        <v>71</v>
      </c>
      <c r="BP250" s="3" t="s">
        <v>71</v>
      </c>
      <c r="BQ250" s="3" t="s">
        <v>71</v>
      </c>
    </row>
    <row r="251" spans="1:69">
      <c r="A251" s="3" t="s">
        <v>69</v>
      </c>
      <c r="B251" s="3" t="s">
        <v>4903</v>
      </c>
      <c r="C251" s="3" t="s">
        <v>71</v>
      </c>
      <c r="D251" s="3" t="s">
        <v>71</v>
      </c>
      <c r="E251" s="3" t="s">
        <v>71</v>
      </c>
      <c r="F251" s="3" t="s">
        <v>4904</v>
      </c>
      <c r="G251" s="3" t="s">
        <v>71</v>
      </c>
      <c r="H251" s="3" t="s">
        <v>71</v>
      </c>
      <c r="I251" s="3" t="s">
        <v>4905</v>
      </c>
      <c r="J251" s="3" t="s">
        <v>239</v>
      </c>
      <c r="K251" s="3" t="s">
        <v>71</v>
      </c>
      <c r="L251" s="3" t="s">
        <v>71</v>
      </c>
      <c r="M251" s="3" t="s">
        <v>75</v>
      </c>
      <c r="N251" s="3" t="s">
        <v>106</v>
      </c>
      <c r="O251" s="3" t="s">
        <v>71</v>
      </c>
      <c r="P251" s="3" t="s">
        <v>71</v>
      </c>
      <c r="Q251" s="3" t="s">
        <v>71</v>
      </c>
      <c r="R251" s="3" t="s">
        <v>71</v>
      </c>
      <c r="S251" s="3" t="s">
        <v>71</v>
      </c>
      <c r="T251" s="3" t="s">
        <v>4906</v>
      </c>
      <c r="U251" s="3" t="s">
        <v>4907</v>
      </c>
      <c r="V251" s="3" t="s">
        <v>4908</v>
      </c>
      <c r="W251" s="3" t="s">
        <v>4909</v>
      </c>
      <c r="X251" s="3" t="s">
        <v>4910</v>
      </c>
      <c r="Y251" s="3" t="s">
        <v>4911</v>
      </c>
      <c r="Z251" s="3" t="s">
        <v>4912</v>
      </c>
      <c r="AA251" s="3" t="s">
        <v>4913</v>
      </c>
      <c r="AB251" s="3" t="s">
        <v>4914</v>
      </c>
      <c r="AC251" s="3" t="s">
        <v>4915</v>
      </c>
      <c r="AD251" s="3" t="s">
        <v>4916</v>
      </c>
      <c r="AE251" s="3" t="s">
        <v>4917</v>
      </c>
      <c r="AF251" s="3" t="s">
        <v>71</v>
      </c>
      <c r="AG251" s="3">
        <v>50</v>
      </c>
      <c r="AH251" s="3">
        <v>11</v>
      </c>
      <c r="AI251" s="3">
        <v>12</v>
      </c>
      <c r="AJ251" s="3">
        <v>6</v>
      </c>
      <c r="AK251" s="3">
        <v>50</v>
      </c>
      <c r="AL251" s="3" t="s">
        <v>250</v>
      </c>
      <c r="AM251" s="3" t="s">
        <v>251</v>
      </c>
      <c r="AN251" s="3" t="s">
        <v>252</v>
      </c>
      <c r="AO251" s="3" t="s">
        <v>253</v>
      </c>
      <c r="AP251" s="3" t="s">
        <v>71</v>
      </c>
      <c r="AQ251" s="3" t="s">
        <v>71</v>
      </c>
      <c r="AR251" s="3" t="s">
        <v>254</v>
      </c>
      <c r="AS251" s="3" t="s">
        <v>255</v>
      </c>
      <c r="AT251" s="3" t="s">
        <v>355</v>
      </c>
      <c r="AU251" s="3">
        <v>2020</v>
      </c>
      <c r="AV251" s="3">
        <v>15</v>
      </c>
      <c r="AW251" s="3">
        <v>11</v>
      </c>
      <c r="AX251" s="3" t="s">
        <v>71</v>
      </c>
      <c r="AY251" s="3" t="s">
        <v>71</v>
      </c>
      <c r="AZ251" s="3" t="s">
        <v>71</v>
      </c>
      <c r="BA251" s="3" t="s">
        <v>71</v>
      </c>
      <c r="BB251" s="3" t="s">
        <v>71</v>
      </c>
      <c r="BC251" s="3" t="s">
        <v>71</v>
      </c>
      <c r="BD251" s="3">
        <v>114005</v>
      </c>
      <c r="BE251" s="3" t="s">
        <v>4918</v>
      </c>
      <c r="BF251" s="3" t="s">
        <v>4919</v>
      </c>
      <c r="BG251" s="3" t="s">
        <v>71</v>
      </c>
      <c r="BH251" s="3" t="s">
        <v>71</v>
      </c>
      <c r="BI251" s="3">
        <v>9</v>
      </c>
      <c r="BJ251" s="3" t="s">
        <v>259</v>
      </c>
      <c r="BK251" s="3" t="s">
        <v>98</v>
      </c>
      <c r="BL251" s="3" t="s">
        <v>260</v>
      </c>
      <c r="BM251" s="3" t="s">
        <v>4920</v>
      </c>
      <c r="BN251" s="3" t="s">
        <v>71</v>
      </c>
      <c r="BO251" s="3" t="s">
        <v>525</v>
      </c>
      <c r="BP251" s="3" t="s">
        <v>71</v>
      </c>
      <c r="BQ251" s="3" t="s">
        <v>71</v>
      </c>
    </row>
    <row r="252" spans="1:69">
      <c r="A252" s="1" t="s">
        <v>69</v>
      </c>
      <c r="B252" s="1" t="s">
        <v>4921</v>
      </c>
      <c r="C252" s="1" t="s">
        <v>71</v>
      </c>
      <c r="D252" s="1" t="s">
        <v>71</v>
      </c>
      <c r="E252" s="1" t="s">
        <v>71</v>
      </c>
      <c r="F252" s="1" t="s">
        <v>4922</v>
      </c>
      <c r="G252" s="1" t="s">
        <v>71</v>
      </c>
      <c r="H252" s="1" t="s">
        <v>71</v>
      </c>
      <c r="I252" s="1" t="s">
        <v>4923</v>
      </c>
      <c r="J252" s="1" t="s">
        <v>3662</v>
      </c>
      <c r="K252" s="1" t="s">
        <v>71</v>
      </c>
      <c r="L252" s="1" t="s">
        <v>71</v>
      </c>
      <c r="M252" s="1" t="s">
        <v>75</v>
      </c>
      <c r="N252" s="1" t="s">
        <v>76</v>
      </c>
      <c r="O252" s="1" t="s">
        <v>71</v>
      </c>
      <c r="P252" s="1" t="s">
        <v>71</v>
      </c>
      <c r="Q252" s="1" t="s">
        <v>71</v>
      </c>
      <c r="R252" s="1" t="s">
        <v>71</v>
      </c>
      <c r="S252" s="1" t="s">
        <v>71</v>
      </c>
      <c r="T252" s="1" t="s">
        <v>4924</v>
      </c>
      <c r="U252" s="1" t="s">
        <v>4925</v>
      </c>
      <c r="V252" s="1" t="s">
        <v>4926</v>
      </c>
      <c r="W252" s="1" t="s">
        <v>4927</v>
      </c>
      <c r="X252" s="1" t="s">
        <v>71</v>
      </c>
      <c r="Y252" s="1" t="s">
        <v>4928</v>
      </c>
      <c r="Z252" s="1" t="s">
        <v>4929</v>
      </c>
      <c r="AA252" s="1" t="s">
        <v>71</v>
      </c>
      <c r="AB252" s="1" t="s">
        <v>4930</v>
      </c>
      <c r="AC252" s="1" t="s">
        <v>4931</v>
      </c>
      <c r="AD252" s="1" t="s">
        <v>4932</v>
      </c>
      <c r="AE252" s="1" t="s">
        <v>4933</v>
      </c>
      <c r="AF252" s="1" t="s">
        <v>71</v>
      </c>
      <c r="AG252" s="1">
        <v>246</v>
      </c>
      <c r="AH252" s="1">
        <v>3</v>
      </c>
      <c r="AI252" s="1">
        <v>4</v>
      </c>
      <c r="AJ252" s="1">
        <v>13</v>
      </c>
      <c r="AK252" s="1">
        <v>28</v>
      </c>
      <c r="AL252" s="1" t="s">
        <v>169</v>
      </c>
      <c r="AM252" s="1" t="s">
        <v>170</v>
      </c>
      <c r="AN252" s="1" t="s">
        <v>171</v>
      </c>
      <c r="AO252" s="1" t="s">
        <v>71</v>
      </c>
      <c r="AP252" s="1" t="s">
        <v>3671</v>
      </c>
      <c r="AQ252" s="1" t="s">
        <v>71</v>
      </c>
      <c r="AR252" s="1" t="s">
        <v>3672</v>
      </c>
      <c r="AS252" s="1" t="s">
        <v>3673</v>
      </c>
      <c r="AT252" s="1" t="s">
        <v>1845</v>
      </c>
      <c r="AU252" s="1">
        <v>2020</v>
      </c>
      <c r="AV252" s="1">
        <v>12</v>
      </c>
      <c r="AW252" s="1">
        <v>10</v>
      </c>
      <c r="AX252" s="1" t="s">
        <v>71</v>
      </c>
      <c r="AY252" s="1" t="s">
        <v>71</v>
      </c>
      <c r="AZ252" s="1" t="s">
        <v>71</v>
      </c>
      <c r="BA252" s="1" t="s">
        <v>71</v>
      </c>
      <c r="BB252" s="1" t="s">
        <v>71</v>
      </c>
      <c r="BC252" s="1" t="s">
        <v>71</v>
      </c>
      <c r="BD252" s="1">
        <v>2787</v>
      </c>
      <c r="BE252" s="1" t="s">
        <v>4934</v>
      </c>
      <c r="BF252" s="1" t="s">
        <v>4935</v>
      </c>
      <c r="BG252" s="1" t="s">
        <v>71</v>
      </c>
      <c r="BH252" s="1" t="s">
        <v>71</v>
      </c>
      <c r="BI252" s="1">
        <v>24</v>
      </c>
      <c r="BJ252" s="1" t="s">
        <v>1748</v>
      </c>
      <c r="BK252" s="1" t="s">
        <v>153</v>
      </c>
      <c r="BL252" s="1" t="s">
        <v>1236</v>
      </c>
      <c r="BM252" s="1" t="s">
        <v>4936</v>
      </c>
      <c r="BN252" s="1" t="s">
        <v>71</v>
      </c>
      <c r="BO252" s="1" t="s">
        <v>648</v>
      </c>
      <c r="BP252" s="1" t="s">
        <v>71</v>
      </c>
      <c r="BQ252" s="1" t="s">
        <v>71</v>
      </c>
    </row>
    <row r="253" spans="1:69">
      <c r="A253" s="3" t="s">
        <v>1113</v>
      </c>
      <c r="B253" s="3" t="s">
        <v>4937</v>
      </c>
      <c r="C253" s="3" t="s">
        <v>71</v>
      </c>
      <c r="D253" s="3" t="s">
        <v>4938</v>
      </c>
      <c r="E253" s="3" t="s">
        <v>71</v>
      </c>
      <c r="F253" s="3" t="s">
        <v>4939</v>
      </c>
      <c r="G253" s="3" t="s">
        <v>71</v>
      </c>
      <c r="H253" s="3" t="s">
        <v>71</v>
      </c>
      <c r="I253" s="3" t="s">
        <v>4940</v>
      </c>
      <c r="J253" s="3" t="s">
        <v>4941</v>
      </c>
      <c r="K253" s="3" t="s">
        <v>4942</v>
      </c>
      <c r="L253" s="3" t="s">
        <v>71</v>
      </c>
      <c r="M253" s="3" t="s">
        <v>75</v>
      </c>
      <c r="N253" s="3" t="s">
        <v>1119</v>
      </c>
      <c r="O253" s="3" t="s">
        <v>4943</v>
      </c>
      <c r="P253" s="3" t="s">
        <v>4944</v>
      </c>
      <c r="Q253" s="3" t="s">
        <v>4945</v>
      </c>
      <c r="R253" s="3" t="s">
        <v>4946</v>
      </c>
      <c r="S253" s="3" t="s">
        <v>71</v>
      </c>
      <c r="T253" s="3" t="s">
        <v>4947</v>
      </c>
      <c r="U253" s="3" t="s">
        <v>4948</v>
      </c>
      <c r="V253" s="3" t="s">
        <v>4949</v>
      </c>
      <c r="W253" s="3" t="s">
        <v>4950</v>
      </c>
      <c r="X253" s="3" t="s">
        <v>71</v>
      </c>
      <c r="Y253" s="3" t="s">
        <v>4951</v>
      </c>
      <c r="Z253" s="3" t="s">
        <v>4952</v>
      </c>
      <c r="AA253" s="3" t="s">
        <v>4953</v>
      </c>
      <c r="AB253" s="3" t="s">
        <v>4954</v>
      </c>
      <c r="AC253" s="3" t="s">
        <v>71</v>
      </c>
      <c r="AD253" s="3" t="s">
        <v>71</v>
      </c>
      <c r="AE253" s="3" t="s">
        <v>71</v>
      </c>
      <c r="AF253" s="3" t="s">
        <v>71</v>
      </c>
      <c r="AG253" s="3">
        <v>73</v>
      </c>
      <c r="AH253" s="3">
        <v>13</v>
      </c>
      <c r="AI253" s="3">
        <v>14</v>
      </c>
      <c r="AJ253" s="3">
        <v>5</v>
      </c>
      <c r="AK253" s="3">
        <v>30</v>
      </c>
      <c r="AL253" s="3" t="s">
        <v>118</v>
      </c>
      <c r="AM253" s="3" t="s">
        <v>278</v>
      </c>
      <c r="AN253" s="3" t="s">
        <v>3140</v>
      </c>
      <c r="AO253" s="3" t="s">
        <v>4955</v>
      </c>
      <c r="AP253" s="3" t="s">
        <v>71</v>
      </c>
      <c r="AQ253" s="3" t="s">
        <v>4956</v>
      </c>
      <c r="AR253" s="3" t="s">
        <v>4957</v>
      </c>
      <c r="AS253" s="3" t="s">
        <v>4958</v>
      </c>
      <c r="AT253" s="3" t="s">
        <v>71</v>
      </c>
      <c r="AU253" s="3">
        <v>2007</v>
      </c>
      <c r="AV253" s="3">
        <v>6</v>
      </c>
      <c r="AW253" s="3" t="s">
        <v>71</v>
      </c>
      <c r="AX253" s="3" t="s">
        <v>71</v>
      </c>
      <c r="AY253" s="3" t="s">
        <v>71</v>
      </c>
      <c r="AZ253" s="3" t="s">
        <v>71</v>
      </c>
      <c r="BA253" s="3" t="s">
        <v>71</v>
      </c>
      <c r="BB253" s="3">
        <v>53</v>
      </c>
      <c r="BC253" s="3" t="s">
        <v>870</v>
      </c>
      <c r="BD253" s="3" t="s">
        <v>71</v>
      </c>
      <c r="BE253" s="3" t="s">
        <v>71</v>
      </c>
      <c r="BF253" s="3" t="s">
        <v>71</v>
      </c>
      <c r="BG253" s="3" t="s">
        <v>71</v>
      </c>
      <c r="BH253" s="3" t="s">
        <v>71</v>
      </c>
      <c r="BI253" s="3">
        <v>5</v>
      </c>
      <c r="BJ253" s="3" t="s">
        <v>4959</v>
      </c>
      <c r="BK253" s="3" t="s">
        <v>1702</v>
      </c>
      <c r="BL253" s="3" t="s">
        <v>4960</v>
      </c>
      <c r="BM253" s="3" t="s">
        <v>4961</v>
      </c>
      <c r="BN253" s="3" t="s">
        <v>71</v>
      </c>
      <c r="BO253" s="3" t="s">
        <v>71</v>
      </c>
      <c r="BP253" s="3" t="s">
        <v>71</v>
      </c>
      <c r="BQ253" s="3" t="s">
        <v>71</v>
      </c>
    </row>
    <row r="254" spans="1:69">
      <c r="A254" s="1" t="s">
        <v>69</v>
      </c>
      <c r="B254" s="1" t="s">
        <v>4962</v>
      </c>
      <c r="C254" s="1" t="s">
        <v>71</v>
      </c>
      <c r="D254" s="1" t="s">
        <v>71</v>
      </c>
      <c r="E254" s="1" t="s">
        <v>71</v>
      </c>
      <c r="F254" s="1" t="s">
        <v>4963</v>
      </c>
      <c r="G254" s="1" t="s">
        <v>71</v>
      </c>
      <c r="H254" s="1" t="s">
        <v>71</v>
      </c>
      <c r="I254" s="1" t="s">
        <v>4964</v>
      </c>
      <c r="J254" s="1" t="s">
        <v>319</v>
      </c>
      <c r="K254" s="1" t="s">
        <v>71</v>
      </c>
      <c r="L254" s="1" t="s">
        <v>71</v>
      </c>
      <c r="M254" s="1" t="s">
        <v>75</v>
      </c>
      <c r="N254" s="1" t="s">
        <v>106</v>
      </c>
      <c r="O254" s="1" t="s">
        <v>71</v>
      </c>
      <c r="P254" s="1" t="s">
        <v>71</v>
      </c>
      <c r="Q254" s="1" t="s">
        <v>71</v>
      </c>
      <c r="R254" s="1" t="s">
        <v>71</v>
      </c>
      <c r="S254" s="1" t="s">
        <v>71</v>
      </c>
      <c r="T254" s="1" t="s">
        <v>4965</v>
      </c>
      <c r="U254" s="1" t="s">
        <v>4966</v>
      </c>
      <c r="V254" s="1" t="s">
        <v>4967</v>
      </c>
      <c r="W254" s="1" t="s">
        <v>4968</v>
      </c>
      <c r="X254" s="1" t="s">
        <v>71</v>
      </c>
      <c r="Y254" s="1" t="s">
        <v>4969</v>
      </c>
      <c r="Z254" s="1" t="s">
        <v>4970</v>
      </c>
      <c r="AA254" s="1" t="s">
        <v>71</v>
      </c>
      <c r="AB254" s="1" t="s">
        <v>4971</v>
      </c>
      <c r="AC254" s="1" t="s">
        <v>4972</v>
      </c>
      <c r="AD254" s="1" t="s">
        <v>4973</v>
      </c>
      <c r="AE254" s="1" t="s">
        <v>4974</v>
      </c>
      <c r="AF254" s="1" t="s">
        <v>71</v>
      </c>
      <c r="AG254" s="1">
        <v>74</v>
      </c>
      <c r="AH254" s="1">
        <v>0</v>
      </c>
      <c r="AI254" s="1">
        <v>0</v>
      </c>
      <c r="AJ254" s="1">
        <v>0</v>
      </c>
      <c r="AK254" s="1">
        <v>0</v>
      </c>
      <c r="AL254" s="1" t="s">
        <v>329</v>
      </c>
      <c r="AM254" s="1" t="s">
        <v>330</v>
      </c>
      <c r="AN254" s="1" t="s">
        <v>331</v>
      </c>
      <c r="AO254" s="1" t="s">
        <v>332</v>
      </c>
      <c r="AP254" s="1" t="s">
        <v>71</v>
      </c>
      <c r="AQ254" s="1" t="s">
        <v>71</v>
      </c>
      <c r="AR254" s="1" t="s">
        <v>333</v>
      </c>
      <c r="AS254" s="1" t="s">
        <v>334</v>
      </c>
      <c r="AT254" s="1" t="s">
        <v>71</v>
      </c>
      <c r="AU254" s="1">
        <v>2022</v>
      </c>
      <c r="AV254" s="1">
        <v>36</v>
      </c>
      <c r="AW254" s="1" t="s">
        <v>71</v>
      </c>
      <c r="AX254" s="1" t="s">
        <v>71</v>
      </c>
      <c r="AY254" s="1" t="s">
        <v>71</v>
      </c>
      <c r="AZ254" s="1" t="s">
        <v>71</v>
      </c>
      <c r="BA254" s="1" t="s">
        <v>71</v>
      </c>
      <c r="BB254" s="1" t="s">
        <v>71</v>
      </c>
      <c r="BC254" s="1" t="s">
        <v>71</v>
      </c>
      <c r="BD254" s="1">
        <v>100433</v>
      </c>
      <c r="BE254" s="1" t="s">
        <v>4975</v>
      </c>
      <c r="BF254" s="1" t="s">
        <v>4976</v>
      </c>
      <c r="BG254" s="1" t="s">
        <v>71</v>
      </c>
      <c r="BH254" s="1" t="s">
        <v>71</v>
      </c>
      <c r="BI254" s="1">
        <v>14</v>
      </c>
      <c r="BJ254" s="1" t="s">
        <v>337</v>
      </c>
      <c r="BK254" s="1" t="s">
        <v>153</v>
      </c>
      <c r="BL254" s="1" t="s">
        <v>260</v>
      </c>
      <c r="BM254" s="1" t="s">
        <v>4977</v>
      </c>
      <c r="BN254" s="1" t="s">
        <v>71</v>
      </c>
      <c r="BO254" s="1" t="s">
        <v>648</v>
      </c>
      <c r="BP254" s="1" t="s">
        <v>71</v>
      </c>
      <c r="BQ254" s="1" t="s">
        <v>71</v>
      </c>
    </row>
    <row r="255" spans="1:69">
      <c r="A255" s="1" t="s">
        <v>69</v>
      </c>
      <c r="B255" s="1" t="s">
        <v>4978</v>
      </c>
      <c r="C255" s="1" t="s">
        <v>71</v>
      </c>
      <c r="D255" s="1" t="s">
        <v>71</v>
      </c>
      <c r="E255" s="1" t="s">
        <v>71</v>
      </c>
      <c r="F255" s="1" t="s">
        <v>4979</v>
      </c>
      <c r="G255" s="1" t="s">
        <v>71</v>
      </c>
      <c r="H255" s="1" t="s">
        <v>71</v>
      </c>
      <c r="I255" s="1" t="s">
        <v>4980</v>
      </c>
      <c r="J255" s="1" t="s">
        <v>4981</v>
      </c>
      <c r="K255" s="1" t="s">
        <v>71</v>
      </c>
      <c r="L255" s="1" t="s">
        <v>71</v>
      </c>
      <c r="M255" s="1" t="s">
        <v>75</v>
      </c>
      <c r="N255" s="1" t="s">
        <v>106</v>
      </c>
      <c r="O255" s="1" t="s">
        <v>71</v>
      </c>
      <c r="P255" s="1" t="s">
        <v>71</v>
      </c>
      <c r="Q255" s="1" t="s">
        <v>71</v>
      </c>
      <c r="R255" s="1" t="s">
        <v>71</v>
      </c>
      <c r="S255" s="1" t="s">
        <v>71</v>
      </c>
      <c r="T255" s="1" t="s">
        <v>71</v>
      </c>
      <c r="U255" s="1" t="s">
        <v>4982</v>
      </c>
      <c r="V255" s="1" t="s">
        <v>4983</v>
      </c>
      <c r="W255" s="1" t="s">
        <v>4984</v>
      </c>
      <c r="X255" s="1" t="s">
        <v>71</v>
      </c>
      <c r="Y255" s="1" t="s">
        <v>4985</v>
      </c>
      <c r="Z255" s="1" t="s">
        <v>4986</v>
      </c>
      <c r="AA255" s="1" t="s">
        <v>4987</v>
      </c>
      <c r="AB255" s="1" t="s">
        <v>4988</v>
      </c>
      <c r="AC255" s="1" t="s">
        <v>4989</v>
      </c>
      <c r="AD255" s="1" t="s">
        <v>4990</v>
      </c>
      <c r="AE255" s="1" t="s">
        <v>4991</v>
      </c>
      <c r="AF255" s="1" t="s">
        <v>71</v>
      </c>
      <c r="AG255" s="1">
        <v>45</v>
      </c>
      <c r="AH255" s="1">
        <v>6</v>
      </c>
      <c r="AI255" s="1">
        <v>6</v>
      </c>
      <c r="AJ255" s="1">
        <v>3</v>
      </c>
      <c r="AK255" s="1">
        <v>25</v>
      </c>
      <c r="AL255" s="1" t="s">
        <v>4992</v>
      </c>
      <c r="AM255" s="1" t="s">
        <v>4993</v>
      </c>
      <c r="AN255" s="1" t="s">
        <v>4994</v>
      </c>
      <c r="AO255" s="1" t="s">
        <v>4995</v>
      </c>
      <c r="AP255" s="1" t="s">
        <v>4996</v>
      </c>
      <c r="AQ255" s="1" t="s">
        <v>71</v>
      </c>
      <c r="AR255" s="1" t="s">
        <v>4997</v>
      </c>
      <c r="AS255" s="1" t="s">
        <v>4998</v>
      </c>
      <c r="AT255" s="1" t="s">
        <v>780</v>
      </c>
      <c r="AU255" s="1">
        <v>2019</v>
      </c>
      <c r="AV255" s="1">
        <v>16</v>
      </c>
      <c r="AW255" s="1">
        <v>8</v>
      </c>
      <c r="AX255" s="1" t="s">
        <v>71</v>
      </c>
      <c r="AY255" s="1" t="s">
        <v>71</v>
      </c>
      <c r="AZ255" s="1" t="s">
        <v>93</v>
      </c>
      <c r="BA255" s="1" t="s">
        <v>71</v>
      </c>
      <c r="BB255" s="1">
        <v>563</v>
      </c>
      <c r="BC255" s="1">
        <v>576</v>
      </c>
      <c r="BD255" s="1" t="s">
        <v>71</v>
      </c>
      <c r="BE255" s="1" t="s">
        <v>4999</v>
      </c>
      <c r="BF255" s="1" t="s">
        <v>5000</v>
      </c>
      <c r="BG255" s="1" t="s">
        <v>71</v>
      </c>
      <c r="BH255" s="1" t="s">
        <v>71</v>
      </c>
      <c r="BI255" s="1">
        <v>14</v>
      </c>
      <c r="BJ255" s="1" t="s">
        <v>5001</v>
      </c>
      <c r="BK255" s="1" t="s">
        <v>98</v>
      </c>
      <c r="BL255" s="1" t="s">
        <v>5002</v>
      </c>
      <c r="BM255" s="1" t="s">
        <v>5003</v>
      </c>
      <c r="BN255" s="1" t="s">
        <v>71</v>
      </c>
      <c r="BO255" s="1" t="s">
        <v>1362</v>
      </c>
      <c r="BP255" s="1" t="s">
        <v>71</v>
      </c>
      <c r="BQ255" s="1" t="s">
        <v>71</v>
      </c>
    </row>
    <row r="256" spans="1:69">
      <c r="A256" s="3" t="s">
        <v>69</v>
      </c>
      <c r="B256" s="3" t="s">
        <v>5004</v>
      </c>
      <c r="C256" s="3" t="s">
        <v>71</v>
      </c>
      <c r="D256" s="3" t="s">
        <v>71</v>
      </c>
      <c r="E256" s="3" t="s">
        <v>71</v>
      </c>
      <c r="F256" s="3" t="s">
        <v>5005</v>
      </c>
      <c r="G256" s="3" t="s">
        <v>71</v>
      </c>
      <c r="H256" s="3" t="s">
        <v>71</v>
      </c>
      <c r="I256" s="3" t="s">
        <v>5006</v>
      </c>
      <c r="J256" s="3" t="s">
        <v>293</v>
      </c>
      <c r="K256" s="3" t="s">
        <v>71</v>
      </c>
      <c r="L256" s="3" t="s">
        <v>71</v>
      </c>
      <c r="M256" s="3" t="s">
        <v>75</v>
      </c>
      <c r="N256" s="3" t="s">
        <v>106</v>
      </c>
      <c r="O256" s="3" t="s">
        <v>71</v>
      </c>
      <c r="P256" s="3" t="s">
        <v>71</v>
      </c>
      <c r="Q256" s="3" t="s">
        <v>71</v>
      </c>
      <c r="R256" s="3" t="s">
        <v>71</v>
      </c>
      <c r="S256" s="3" t="s">
        <v>71</v>
      </c>
      <c r="T256" s="3" t="s">
        <v>5007</v>
      </c>
      <c r="U256" s="3" t="s">
        <v>5008</v>
      </c>
      <c r="V256" s="3" t="s">
        <v>5009</v>
      </c>
      <c r="W256" s="3" t="s">
        <v>5010</v>
      </c>
      <c r="X256" s="3" t="s">
        <v>71</v>
      </c>
      <c r="Y256" s="3" t="s">
        <v>5011</v>
      </c>
      <c r="Z256" s="3" t="s">
        <v>5012</v>
      </c>
      <c r="AA256" s="3" t="s">
        <v>5013</v>
      </c>
      <c r="AB256" s="3" t="s">
        <v>5014</v>
      </c>
      <c r="AC256" s="3" t="s">
        <v>5015</v>
      </c>
      <c r="AD256" s="3" t="s">
        <v>5015</v>
      </c>
      <c r="AE256" s="3" t="s">
        <v>5016</v>
      </c>
      <c r="AF256" s="3" t="s">
        <v>71</v>
      </c>
      <c r="AG256" s="3">
        <v>49</v>
      </c>
      <c r="AH256" s="3">
        <v>12</v>
      </c>
      <c r="AI256" s="3">
        <v>13</v>
      </c>
      <c r="AJ256" s="3">
        <v>2</v>
      </c>
      <c r="AK256" s="3">
        <v>66</v>
      </c>
      <c r="AL256" s="3" t="s">
        <v>303</v>
      </c>
      <c r="AM256" s="3" t="s">
        <v>304</v>
      </c>
      <c r="AN256" s="3" t="s">
        <v>305</v>
      </c>
      <c r="AO256" s="3" t="s">
        <v>306</v>
      </c>
      <c r="AP256" s="3" t="s">
        <v>307</v>
      </c>
      <c r="AQ256" s="3" t="s">
        <v>71</v>
      </c>
      <c r="AR256" s="3" t="s">
        <v>308</v>
      </c>
      <c r="AS256" s="3" t="s">
        <v>309</v>
      </c>
      <c r="AT256" s="3" t="s">
        <v>5017</v>
      </c>
      <c r="AU256" s="3">
        <v>2015</v>
      </c>
      <c r="AV256" s="3">
        <v>89</v>
      </c>
      <c r="AW256" s="3" t="s">
        <v>71</v>
      </c>
      <c r="AX256" s="3" t="s">
        <v>71</v>
      </c>
      <c r="AY256" s="3" t="s">
        <v>71</v>
      </c>
      <c r="AZ256" s="3" t="s">
        <v>71</v>
      </c>
      <c r="BA256" s="3" t="s">
        <v>71</v>
      </c>
      <c r="BB256" s="3">
        <v>65</v>
      </c>
      <c r="BC256" s="3">
        <v>77</v>
      </c>
      <c r="BD256" s="3" t="s">
        <v>71</v>
      </c>
      <c r="BE256" s="3" t="s">
        <v>5018</v>
      </c>
      <c r="BF256" s="3" t="s">
        <v>5019</v>
      </c>
      <c r="BG256" s="3" t="s">
        <v>71</v>
      </c>
      <c r="BH256" s="3" t="s">
        <v>71</v>
      </c>
      <c r="BI256" s="3">
        <v>13</v>
      </c>
      <c r="BJ256" s="3" t="s">
        <v>313</v>
      </c>
      <c r="BK256" s="3" t="s">
        <v>98</v>
      </c>
      <c r="BL256" s="3" t="s">
        <v>314</v>
      </c>
      <c r="BM256" s="3" t="s">
        <v>5020</v>
      </c>
      <c r="BN256" s="3" t="s">
        <v>71</v>
      </c>
      <c r="BO256" s="3" t="s">
        <v>71</v>
      </c>
      <c r="BP256" s="3" t="s">
        <v>71</v>
      </c>
      <c r="BQ256" s="3" t="s">
        <v>71</v>
      </c>
    </row>
    <row r="257" spans="1:69">
      <c r="A257" s="3" t="s">
        <v>69</v>
      </c>
      <c r="B257" s="3" t="s">
        <v>5021</v>
      </c>
      <c r="C257" s="3" t="s">
        <v>71</v>
      </c>
      <c r="D257" s="3" t="s">
        <v>71</v>
      </c>
      <c r="E257" s="3" t="s">
        <v>71</v>
      </c>
      <c r="F257" s="3" t="s">
        <v>5022</v>
      </c>
      <c r="G257" s="3" t="s">
        <v>71</v>
      </c>
      <c r="H257" s="3" t="s">
        <v>71</v>
      </c>
      <c r="I257" s="3" t="s">
        <v>5023</v>
      </c>
      <c r="J257" s="3" t="s">
        <v>5024</v>
      </c>
      <c r="K257" s="3" t="s">
        <v>71</v>
      </c>
      <c r="L257" s="3" t="s">
        <v>71</v>
      </c>
      <c r="M257" s="3" t="s">
        <v>75</v>
      </c>
      <c r="N257" s="3" t="s">
        <v>106</v>
      </c>
      <c r="O257" s="3" t="s">
        <v>71</v>
      </c>
      <c r="P257" s="3" t="s">
        <v>71</v>
      </c>
      <c r="Q257" s="3" t="s">
        <v>71</v>
      </c>
      <c r="R257" s="3" t="s">
        <v>71</v>
      </c>
      <c r="S257" s="3" t="s">
        <v>71</v>
      </c>
      <c r="T257" s="3" t="s">
        <v>5025</v>
      </c>
      <c r="U257" s="3" t="s">
        <v>5026</v>
      </c>
      <c r="V257" s="3" t="s">
        <v>5027</v>
      </c>
      <c r="W257" s="3" t="s">
        <v>5028</v>
      </c>
      <c r="X257" s="3" t="s">
        <v>5029</v>
      </c>
      <c r="Y257" s="3" t="s">
        <v>5030</v>
      </c>
      <c r="Z257" s="3" t="s">
        <v>5031</v>
      </c>
      <c r="AA257" s="3" t="s">
        <v>5032</v>
      </c>
      <c r="AB257" s="3" t="s">
        <v>5033</v>
      </c>
      <c r="AC257" s="3" t="s">
        <v>5034</v>
      </c>
      <c r="AD257" s="3" t="s">
        <v>5035</v>
      </c>
      <c r="AE257" s="3" t="s">
        <v>5036</v>
      </c>
      <c r="AF257" s="3" t="s">
        <v>71</v>
      </c>
      <c r="AG257" s="3">
        <v>69</v>
      </c>
      <c r="AH257" s="3">
        <v>3</v>
      </c>
      <c r="AI257" s="3">
        <v>3</v>
      </c>
      <c r="AJ257" s="3">
        <v>4</v>
      </c>
      <c r="AK257" s="3">
        <v>27</v>
      </c>
      <c r="AL257" s="3" t="s">
        <v>399</v>
      </c>
      <c r="AM257" s="3" t="s">
        <v>400</v>
      </c>
      <c r="AN257" s="3" t="s">
        <v>401</v>
      </c>
      <c r="AO257" s="3" t="s">
        <v>5037</v>
      </c>
      <c r="AP257" s="3" t="s">
        <v>5038</v>
      </c>
      <c r="AQ257" s="3" t="s">
        <v>71</v>
      </c>
      <c r="AR257" s="3" t="s">
        <v>5039</v>
      </c>
      <c r="AS257" s="3" t="s">
        <v>5040</v>
      </c>
      <c r="AT257" s="3" t="s">
        <v>92</v>
      </c>
      <c r="AU257" s="3">
        <v>2022</v>
      </c>
      <c r="AV257" s="3">
        <v>31</v>
      </c>
      <c r="AW257" s="3">
        <v>6</v>
      </c>
      <c r="AX257" s="3" t="s">
        <v>71</v>
      </c>
      <c r="AY257" s="3" t="s">
        <v>71</v>
      </c>
      <c r="AZ257" s="3" t="s">
        <v>71</v>
      </c>
      <c r="BA257" s="3" t="s">
        <v>71</v>
      </c>
      <c r="BB257" s="3">
        <v>1090</v>
      </c>
      <c r="BC257" s="3">
        <v>1103</v>
      </c>
      <c r="BD257" s="3" t="s">
        <v>71</v>
      </c>
      <c r="BE257" s="3" t="s">
        <v>5041</v>
      </c>
      <c r="BF257" s="3" t="s">
        <v>5042</v>
      </c>
      <c r="BG257" s="3" t="s">
        <v>71</v>
      </c>
      <c r="BH257" s="3" t="s">
        <v>1599</v>
      </c>
      <c r="BI257" s="3">
        <v>14</v>
      </c>
      <c r="BJ257" s="3" t="s">
        <v>5043</v>
      </c>
      <c r="BK257" s="3" t="s">
        <v>98</v>
      </c>
      <c r="BL257" s="3" t="s">
        <v>2292</v>
      </c>
      <c r="BM257" s="3" t="s">
        <v>5044</v>
      </c>
      <c r="BN257" s="3" t="s">
        <v>71</v>
      </c>
      <c r="BO257" s="3" t="s">
        <v>131</v>
      </c>
      <c r="BP257" s="3" t="s">
        <v>71</v>
      </c>
      <c r="BQ257" s="3" t="s">
        <v>71</v>
      </c>
    </row>
    <row r="258" spans="1:69">
      <c r="A258" s="3" t="s">
        <v>69</v>
      </c>
      <c r="B258" s="3" t="s">
        <v>5045</v>
      </c>
      <c r="C258" s="3" t="s">
        <v>71</v>
      </c>
      <c r="D258" s="3" t="s">
        <v>71</v>
      </c>
      <c r="E258" s="3" t="s">
        <v>71</v>
      </c>
      <c r="F258" s="3" t="s">
        <v>5045</v>
      </c>
      <c r="G258" s="3" t="s">
        <v>71</v>
      </c>
      <c r="H258" s="3" t="s">
        <v>71</v>
      </c>
      <c r="I258" s="3" t="s">
        <v>5046</v>
      </c>
      <c r="J258" s="3" t="s">
        <v>1640</v>
      </c>
      <c r="K258" s="3" t="s">
        <v>71</v>
      </c>
      <c r="L258" s="3" t="s">
        <v>71</v>
      </c>
      <c r="M258" s="3" t="s">
        <v>75</v>
      </c>
      <c r="N258" s="3" t="s">
        <v>106</v>
      </c>
      <c r="O258" s="3" t="s">
        <v>71</v>
      </c>
      <c r="P258" s="3" t="s">
        <v>71</v>
      </c>
      <c r="Q258" s="3" t="s">
        <v>71</v>
      </c>
      <c r="R258" s="3" t="s">
        <v>71</v>
      </c>
      <c r="S258" s="3" t="s">
        <v>71</v>
      </c>
      <c r="T258" s="3" t="s">
        <v>5047</v>
      </c>
      <c r="U258" s="3" t="s">
        <v>5048</v>
      </c>
      <c r="V258" s="3" t="s">
        <v>5049</v>
      </c>
      <c r="W258" s="3" t="s">
        <v>5050</v>
      </c>
      <c r="X258" s="3" t="s">
        <v>71</v>
      </c>
      <c r="Y258" s="3" t="s">
        <v>5051</v>
      </c>
      <c r="Z258" s="3" t="s">
        <v>5052</v>
      </c>
      <c r="AA258" s="3" t="s">
        <v>71</v>
      </c>
      <c r="AB258" s="3" t="s">
        <v>71</v>
      </c>
      <c r="AC258" s="3" t="s">
        <v>71</v>
      </c>
      <c r="AD258" s="3" t="s">
        <v>71</v>
      </c>
      <c r="AE258" s="3" t="s">
        <v>71</v>
      </c>
      <c r="AF258" s="3" t="s">
        <v>71</v>
      </c>
      <c r="AG258" s="3">
        <v>28</v>
      </c>
      <c r="AH258" s="3">
        <v>45</v>
      </c>
      <c r="AI258" s="3">
        <v>51</v>
      </c>
      <c r="AJ258" s="3">
        <v>1</v>
      </c>
      <c r="AK258" s="3">
        <v>21</v>
      </c>
      <c r="AL258" s="3" t="s">
        <v>617</v>
      </c>
      <c r="AM258" s="3" t="s">
        <v>330</v>
      </c>
      <c r="AN258" s="3" t="s">
        <v>618</v>
      </c>
      <c r="AO258" s="3" t="s">
        <v>1652</v>
      </c>
      <c r="AP258" s="3" t="s">
        <v>71</v>
      </c>
      <c r="AQ258" s="3" t="s">
        <v>71</v>
      </c>
      <c r="AR258" s="3" t="s">
        <v>1654</v>
      </c>
      <c r="AS258" s="3" t="s">
        <v>1655</v>
      </c>
      <c r="AT258" s="3" t="s">
        <v>406</v>
      </c>
      <c r="AU258" s="3">
        <v>1999</v>
      </c>
      <c r="AV258" s="3">
        <v>75</v>
      </c>
      <c r="AW258" s="3" t="s">
        <v>2763</v>
      </c>
      <c r="AX258" s="3" t="s">
        <v>71</v>
      </c>
      <c r="AY258" s="3" t="s">
        <v>71</v>
      </c>
      <c r="AZ258" s="3" t="s">
        <v>71</v>
      </c>
      <c r="BA258" s="3" t="s">
        <v>71</v>
      </c>
      <c r="BB258" s="3">
        <v>41</v>
      </c>
      <c r="BC258" s="3">
        <v>53</v>
      </c>
      <c r="BD258" s="3" t="s">
        <v>71</v>
      </c>
      <c r="BE258" s="3" t="s">
        <v>5053</v>
      </c>
      <c r="BF258" s="3" t="s">
        <v>5054</v>
      </c>
      <c r="BG258" s="3" t="s">
        <v>71</v>
      </c>
      <c r="BH258" s="3" t="s">
        <v>71</v>
      </c>
      <c r="BI258" s="3">
        <v>13</v>
      </c>
      <c r="BJ258" s="3" t="s">
        <v>1659</v>
      </c>
      <c r="BK258" s="3" t="s">
        <v>98</v>
      </c>
      <c r="BL258" s="3" t="s">
        <v>1660</v>
      </c>
      <c r="BM258" s="3" t="s">
        <v>5055</v>
      </c>
      <c r="BN258" s="3" t="s">
        <v>71</v>
      </c>
      <c r="BO258" s="3" t="s">
        <v>71</v>
      </c>
      <c r="BP258" s="3" t="s">
        <v>71</v>
      </c>
      <c r="BQ258" s="3" t="s">
        <v>71</v>
      </c>
    </row>
    <row r="259" spans="1:69">
      <c r="A259" s="3" t="s">
        <v>69</v>
      </c>
      <c r="B259" s="3" t="s">
        <v>5056</v>
      </c>
      <c r="C259" s="3" t="s">
        <v>71</v>
      </c>
      <c r="D259" s="3" t="s">
        <v>71</v>
      </c>
      <c r="E259" s="3" t="s">
        <v>71</v>
      </c>
      <c r="F259" s="3" t="s">
        <v>5057</v>
      </c>
      <c r="G259" s="3" t="s">
        <v>71</v>
      </c>
      <c r="H259" s="3" t="s">
        <v>71</v>
      </c>
      <c r="I259" s="3" t="s">
        <v>5058</v>
      </c>
      <c r="J259" s="3" t="s">
        <v>2428</v>
      </c>
      <c r="K259" s="3" t="s">
        <v>71</v>
      </c>
      <c r="L259" s="3" t="s">
        <v>71</v>
      </c>
      <c r="M259" s="3" t="s">
        <v>75</v>
      </c>
      <c r="N259" s="3" t="s">
        <v>106</v>
      </c>
      <c r="O259" s="3" t="s">
        <v>71</v>
      </c>
      <c r="P259" s="3" t="s">
        <v>71</v>
      </c>
      <c r="Q259" s="3" t="s">
        <v>71</v>
      </c>
      <c r="R259" s="3" t="s">
        <v>71</v>
      </c>
      <c r="S259" s="3" t="s">
        <v>71</v>
      </c>
      <c r="T259" s="3" t="s">
        <v>5059</v>
      </c>
      <c r="U259" s="3" t="s">
        <v>5060</v>
      </c>
      <c r="V259" s="3" t="s">
        <v>5061</v>
      </c>
      <c r="W259" s="3" t="s">
        <v>5062</v>
      </c>
      <c r="X259" s="3" t="s">
        <v>71</v>
      </c>
      <c r="Y259" s="3" t="s">
        <v>5063</v>
      </c>
      <c r="Z259" s="3" t="s">
        <v>5064</v>
      </c>
      <c r="AA259" s="3" t="s">
        <v>5065</v>
      </c>
      <c r="AB259" s="3" t="s">
        <v>5066</v>
      </c>
      <c r="AC259" s="3" t="s">
        <v>5067</v>
      </c>
      <c r="AD259" s="3" t="s">
        <v>5068</v>
      </c>
      <c r="AE259" s="3" t="s">
        <v>5069</v>
      </c>
      <c r="AF259" s="3" t="s">
        <v>71</v>
      </c>
      <c r="AG259" s="3">
        <v>246</v>
      </c>
      <c r="AH259" s="3">
        <v>27</v>
      </c>
      <c r="AI259" s="3">
        <v>29</v>
      </c>
      <c r="AJ259" s="3">
        <v>8</v>
      </c>
      <c r="AK259" s="3">
        <v>14</v>
      </c>
      <c r="AL259" s="3" t="s">
        <v>85</v>
      </c>
      <c r="AM259" s="3" t="s">
        <v>86</v>
      </c>
      <c r="AN259" s="3" t="s">
        <v>87</v>
      </c>
      <c r="AO259" s="3" t="s">
        <v>2440</v>
      </c>
      <c r="AP259" s="3" t="s">
        <v>2441</v>
      </c>
      <c r="AQ259" s="3" t="s">
        <v>71</v>
      </c>
      <c r="AR259" s="3" t="s">
        <v>2442</v>
      </c>
      <c r="AS259" s="3" t="s">
        <v>2443</v>
      </c>
      <c r="AT259" s="3" t="s">
        <v>844</v>
      </c>
      <c r="AU259" s="3">
        <v>2017</v>
      </c>
      <c r="AV259" s="3">
        <v>17</v>
      </c>
      <c r="AW259" s="3">
        <v>6</v>
      </c>
      <c r="AX259" s="3" t="s">
        <v>71</v>
      </c>
      <c r="AY259" s="3" t="s">
        <v>71</v>
      </c>
      <c r="AZ259" s="3" t="s">
        <v>71</v>
      </c>
      <c r="BA259" s="3" t="s">
        <v>71</v>
      </c>
      <c r="BB259" s="3">
        <v>1601</v>
      </c>
      <c r="BC259" s="3">
        <v>1621</v>
      </c>
      <c r="BD259" s="3" t="s">
        <v>71</v>
      </c>
      <c r="BE259" s="3" t="s">
        <v>5070</v>
      </c>
      <c r="BF259" s="3" t="s">
        <v>5071</v>
      </c>
      <c r="BG259" s="3" t="s">
        <v>71</v>
      </c>
      <c r="BH259" s="3" t="s">
        <v>71</v>
      </c>
      <c r="BI259" s="3">
        <v>21</v>
      </c>
      <c r="BJ259" s="3" t="s">
        <v>1701</v>
      </c>
      <c r="BK259" s="3" t="s">
        <v>153</v>
      </c>
      <c r="BL259" s="3" t="s">
        <v>99</v>
      </c>
      <c r="BM259" s="3" t="s">
        <v>5072</v>
      </c>
      <c r="BN259" s="3" t="s">
        <v>71</v>
      </c>
      <c r="BO259" s="3" t="s">
        <v>71</v>
      </c>
      <c r="BP259" s="3" t="s">
        <v>71</v>
      </c>
      <c r="BQ259" s="3" t="s">
        <v>71</v>
      </c>
    </row>
    <row r="260" spans="1:69">
      <c r="A260" s="3" t="s">
        <v>69</v>
      </c>
      <c r="B260" s="3" t="s">
        <v>5073</v>
      </c>
      <c r="C260" s="3" t="s">
        <v>71</v>
      </c>
      <c r="D260" s="3" t="s">
        <v>71</v>
      </c>
      <c r="E260" s="3" t="s">
        <v>71</v>
      </c>
      <c r="F260" s="3" t="s">
        <v>5074</v>
      </c>
      <c r="G260" s="3" t="s">
        <v>71</v>
      </c>
      <c r="H260" s="3" t="s">
        <v>71</v>
      </c>
      <c r="I260" s="3" t="s">
        <v>5075</v>
      </c>
      <c r="J260" s="3" t="s">
        <v>1793</v>
      </c>
      <c r="K260" s="3" t="s">
        <v>71</v>
      </c>
      <c r="L260" s="3" t="s">
        <v>71</v>
      </c>
      <c r="M260" s="3" t="s">
        <v>75</v>
      </c>
      <c r="N260" s="3" t="s">
        <v>106</v>
      </c>
      <c r="O260" s="3" t="s">
        <v>71</v>
      </c>
      <c r="P260" s="3" t="s">
        <v>71</v>
      </c>
      <c r="Q260" s="3" t="s">
        <v>71</v>
      </c>
      <c r="R260" s="3" t="s">
        <v>71</v>
      </c>
      <c r="S260" s="3" t="s">
        <v>71</v>
      </c>
      <c r="T260" s="3" t="s">
        <v>5076</v>
      </c>
      <c r="U260" s="3" t="s">
        <v>5077</v>
      </c>
      <c r="V260" s="3" t="s">
        <v>5078</v>
      </c>
      <c r="W260" s="3" t="s">
        <v>5079</v>
      </c>
      <c r="X260" s="3" t="s">
        <v>71</v>
      </c>
      <c r="Y260" s="3" t="s">
        <v>5080</v>
      </c>
      <c r="Z260" s="3" t="s">
        <v>5081</v>
      </c>
      <c r="AA260" s="3" t="s">
        <v>5082</v>
      </c>
      <c r="AB260" s="3" t="s">
        <v>5083</v>
      </c>
      <c r="AC260" s="3" t="s">
        <v>5084</v>
      </c>
      <c r="AD260" s="3" t="s">
        <v>5084</v>
      </c>
      <c r="AE260" s="3" t="s">
        <v>5085</v>
      </c>
      <c r="AF260" s="3" t="s">
        <v>71</v>
      </c>
      <c r="AG260" s="3">
        <v>66</v>
      </c>
      <c r="AH260" s="3">
        <v>44</v>
      </c>
      <c r="AI260" s="3">
        <v>51</v>
      </c>
      <c r="AJ260" s="3">
        <v>2</v>
      </c>
      <c r="AK260" s="3">
        <v>106</v>
      </c>
      <c r="AL260" s="3" t="s">
        <v>329</v>
      </c>
      <c r="AM260" s="3" t="s">
        <v>330</v>
      </c>
      <c r="AN260" s="3" t="s">
        <v>331</v>
      </c>
      <c r="AO260" s="3" t="s">
        <v>1805</v>
      </c>
      <c r="AP260" s="3" t="s">
        <v>1806</v>
      </c>
      <c r="AQ260" s="3" t="s">
        <v>71</v>
      </c>
      <c r="AR260" s="3" t="s">
        <v>1807</v>
      </c>
      <c r="AS260" s="3" t="s">
        <v>1808</v>
      </c>
      <c r="AT260" s="3" t="s">
        <v>596</v>
      </c>
      <c r="AU260" s="3">
        <v>2015</v>
      </c>
      <c r="AV260" s="3">
        <v>111</v>
      </c>
      <c r="AW260" s="3" t="s">
        <v>71</v>
      </c>
      <c r="AX260" s="3" t="s">
        <v>71</v>
      </c>
      <c r="AY260" s="3" t="s">
        <v>71</v>
      </c>
      <c r="AZ260" s="3" t="s">
        <v>71</v>
      </c>
      <c r="BA260" s="3" t="s">
        <v>71</v>
      </c>
      <c r="BB260" s="3">
        <v>58</v>
      </c>
      <c r="BC260" s="3">
        <v>64</v>
      </c>
      <c r="BD260" s="3" t="s">
        <v>71</v>
      </c>
      <c r="BE260" s="3" t="s">
        <v>5086</v>
      </c>
      <c r="BF260" s="3" t="s">
        <v>5087</v>
      </c>
      <c r="BG260" s="3" t="s">
        <v>71</v>
      </c>
      <c r="BH260" s="3" t="s">
        <v>71</v>
      </c>
      <c r="BI260" s="3">
        <v>7</v>
      </c>
      <c r="BJ260" s="3" t="s">
        <v>1811</v>
      </c>
      <c r="BK260" s="3" t="s">
        <v>153</v>
      </c>
      <c r="BL260" s="3" t="s">
        <v>1812</v>
      </c>
      <c r="BM260" s="3" t="s">
        <v>5088</v>
      </c>
      <c r="BN260" s="3" t="s">
        <v>71</v>
      </c>
      <c r="BO260" s="3" t="s">
        <v>71</v>
      </c>
      <c r="BP260" s="3" t="s">
        <v>71</v>
      </c>
      <c r="BQ260" s="3" t="s">
        <v>71</v>
      </c>
    </row>
    <row r="261" spans="1:69">
      <c r="A261" s="3" t="s">
        <v>69</v>
      </c>
      <c r="B261" s="3" t="s">
        <v>5089</v>
      </c>
      <c r="C261" s="3" t="s">
        <v>71</v>
      </c>
      <c r="D261" s="3" t="s">
        <v>71</v>
      </c>
      <c r="E261" s="3" t="s">
        <v>71</v>
      </c>
      <c r="F261" s="3" t="s">
        <v>5090</v>
      </c>
      <c r="G261" s="3" t="s">
        <v>71</v>
      </c>
      <c r="H261" s="3" t="s">
        <v>71</v>
      </c>
      <c r="I261" s="3" t="s">
        <v>5091</v>
      </c>
      <c r="J261" s="3" t="s">
        <v>105</v>
      </c>
      <c r="K261" s="3" t="s">
        <v>71</v>
      </c>
      <c r="L261" s="3" t="s">
        <v>71</v>
      </c>
      <c r="M261" s="3" t="s">
        <v>75</v>
      </c>
      <c r="N261" s="3" t="s">
        <v>106</v>
      </c>
      <c r="O261" s="3" t="s">
        <v>71</v>
      </c>
      <c r="P261" s="3" t="s">
        <v>71</v>
      </c>
      <c r="Q261" s="3" t="s">
        <v>71</v>
      </c>
      <c r="R261" s="3" t="s">
        <v>71</v>
      </c>
      <c r="S261" s="3" t="s">
        <v>71</v>
      </c>
      <c r="T261" s="3" t="s">
        <v>5092</v>
      </c>
      <c r="U261" s="3" t="s">
        <v>5093</v>
      </c>
      <c r="V261" s="3" t="s">
        <v>5094</v>
      </c>
      <c r="W261" s="3" t="s">
        <v>5095</v>
      </c>
      <c r="X261" s="3" t="s">
        <v>71</v>
      </c>
      <c r="Y261" s="3" t="s">
        <v>5096</v>
      </c>
      <c r="Z261" s="3" t="s">
        <v>5097</v>
      </c>
      <c r="AA261" s="3" t="s">
        <v>5098</v>
      </c>
      <c r="AB261" s="3" t="s">
        <v>5099</v>
      </c>
      <c r="AC261" s="3" t="s">
        <v>5100</v>
      </c>
      <c r="AD261" s="3" t="s">
        <v>5100</v>
      </c>
      <c r="AE261" s="3" t="s">
        <v>5101</v>
      </c>
      <c r="AF261" s="3" t="s">
        <v>71</v>
      </c>
      <c r="AG261" s="3">
        <v>50</v>
      </c>
      <c r="AH261" s="3">
        <v>45</v>
      </c>
      <c r="AI261" s="3">
        <v>49</v>
      </c>
      <c r="AJ261" s="3">
        <v>1</v>
      </c>
      <c r="AK261" s="3">
        <v>69</v>
      </c>
      <c r="AL261" s="3" t="s">
        <v>118</v>
      </c>
      <c r="AM261" s="3" t="s">
        <v>119</v>
      </c>
      <c r="AN261" s="3" t="s">
        <v>120</v>
      </c>
      <c r="AO261" s="3" t="s">
        <v>121</v>
      </c>
      <c r="AP261" s="3" t="s">
        <v>122</v>
      </c>
      <c r="AQ261" s="3" t="s">
        <v>71</v>
      </c>
      <c r="AR261" s="3" t="s">
        <v>123</v>
      </c>
      <c r="AS261" s="3" t="s">
        <v>124</v>
      </c>
      <c r="AT261" s="3" t="s">
        <v>125</v>
      </c>
      <c r="AU261" s="3">
        <v>2015</v>
      </c>
      <c r="AV261" s="3">
        <v>38</v>
      </c>
      <c r="AW261" s="3">
        <v>1</v>
      </c>
      <c r="AX261" s="3" t="s">
        <v>71</v>
      </c>
      <c r="AY261" s="3" t="s">
        <v>71</v>
      </c>
      <c r="AZ261" s="3" t="s">
        <v>71</v>
      </c>
      <c r="BA261" s="3" t="s">
        <v>71</v>
      </c>
      <c r="BB261" s="3">
        <v>13</v>
      </c>
      <c r="BC261" s="3">
        <v>23</v>
      </c>
      <c r="BD261" s="3" t="s">
        <v>71</v>
      </c>
      <c r="BE261" s="3" t="s">
        <v>5102</v>
      </c>
      <c r="BF261" s="3" t="s">
        <v>5103</v>
      </c>
      <c r="BG261" s="3" t="s">
        <v>71</v>
      </c>
      <c r="BH261" s="3" t="s">
        <v>71</v>
      </c>
      <c r="BI261" s="3">
        <v>11</v>
      </c>
      <c r="BJ261" s="3" t="s">
        <v>128</v>
      </c>
      <c r="BK261" s="3" t="s">
        <v>98</v>
      </c>
      <c r="BL261" s="3" t="s">
        <v>129</v>
      </c>
      <c r="BM261" s="3" t="s">
        <v>130</v>
      </c>
      <c r="BN261" s="3" t="s">
        <v>71</v>
      </c>
      <c r="BO261" s="3" t="s">
        <v>71</v>
      </c>
      <c r="BP261" s="3" t="s">
        <v>71</v>
      </c>
      <c r="BQ261" s="3" t="s">
        <v>71</v>
      </c>
    </row>
    <row r="262" spans="1:69">
      <c r="A262" s="3" t="s">
        <v>69</v>
      </c>
      <c r="B262" s="3" t="s">
        <v>5104</v>
      </c>
      <c r="C262" s="3" t="s">
        <v>71</v>
      </c>
      <c r="D262" s="3" t="s">
        <v>71</v>
      </c>
      <c r="E262" s="3" t="s">
        <v>71</v>
      </c>
      <c r="F262" s="3" t="s">
        <v>5105</v>
      </c>
      <c r="G262" s="3" t="s">
        <v>71</v>
      </c>
      <c r="H262" s="3" t="s">
        <v>71</v>
      </c>
      <c r="I262" s="3" t="s">
        <v>5106</v>
      </c>
      <c r="J262" s="3" t="s">
        <v>74</v>
      </c>
      <c r="K262" s="3" t="s">
        <v>71</v>
      </c>
      <c r="L262" s="3" t="s">
        <v>71</v>
      </c>
      <c r="M262" s="3" t="s">
        <v>75</v>
      </c>
      <c r="N262" s="3" t="s">
        <v>106</v>
      </c>
      <c r="O262" s="3" t="s">
        <v>71</v>
      </c>
      <c r="P262" s="3" t="s">
        <v>71</v>
      </c>
      <c r="Q262" s="3" t="s">
        <v>71</v>
      </c>
      <c r="R262" s="3" t="s">
        <v>71</v>
      </c>
      <c r="S262" s="3" t="s">
        <v>71</v>
      </c>
      <c r="T262" s="3" t="s">
        <v>5107</v>
      </c>
      <c r="U262" s="3" t="s">
        <v>5108</v>
      </c>
      <c r="V262" s="3" t="s">
        <v>5109</v>
      </c>
      <c r="W262" s="3" t="s">
        <v>5110</v>
      </c>
      <c r="X262" s="3" t="s">
        <v>71</v>
      </c>
      <c r="Y262" s="3" t="s">
        <v>5111</v>
      </c>
      <c r="Z262" s="3" t="s">
        <v>5112</v>
      </c>
      <c r="AA262" s="3" t="s">
        <v>5113</v>
      </c>
      <c r="AB262" s="3" t="s">
        <v>5114</v>
      </c>
      <c r="AC262" s="3" t="s">
        <v>5115</v>
      </c>
      <c r="AD262" s="3" t="s">
        <v>5116</v>
      </c>
      <c r="AE262" s="3" t="s">
        <v>5117</v>
      </c>
      <c r="AF262" s="3" t="s">
        <v>71</v>
      </c>
      <c r="AG262" s="3">
        <v>53</v>
      </c>
      <c r="AH262" s="3">
        <v>12</v>
      </c>
      <c r="AI262" s="3">
        <v>12</v>
      </c>
      <c r="AJ262" s="3">
        <v>2</v>
      </c>
      <c r="AK262" s="3">
        <v>62</v>
      </c>
      <c r="AL262" s="3" t="s">
        <v>85</v>
      </c>
      <c r="AM262" s="3" t="s">
        <v>86</v>
      </c>
      <c r="AN262" s="3" t="s">
        <v>87</v>
      </c>
      <c r="AO262" s="3" t="s">
        <v>88</v>
      </c>
      <c r="AP262" s="3" t="s">
        <v>89</v>
      </c>
      <c r="AQ262" s="3" t="s">
        <v>71</v>
      </c>
      <c r="AR262" s="3" t="s">
        <v>90</v>
      </c>
      <c r="AS262" s="3" t="s">
        <v>91</v>
      </c>
      <c r="AT262" s="3" t="s">
        <v>521</v>
      </c>
      <c r="AU262" s="3">
        <v>2015</v>
      </c>
      <c r="AV262" s="3">
        <v>22</v>
      </c>
      <c r="AW262" s="3">
        <v>8</v>
      </c>
      <c r="AX262" s="3" t="s">
        <v>71</v>
      </c>
      <c r="AY262" s="3" t="s">
        <v>71</v>
      </c>
      <c r="AZ262" s="3" t="s">
        <v>71</v>
      </c>
      <c r="BA262" s="3" t="s">
        <v>71</v>
      </c>
      <c r="BB262" s="3">
        <v>5762</v>
      </c>
      <c r="BC262" s="3">
        <v>5771</v>
      </c>
      <c r="BD262" s="3" t="s">
        <v>71</v>
      </c>
      <c r="BE262" s="3" t="s">
        <v>5118</v>
      </c>
      <c r="BF262" s="3" t="s">
        <v>5119</v>
      </c>
      <c r="BG262" s="3" t="s">
        <v>71</v>
      </c>
      <c r="BH262" s="3" t="s">
        <v>71</v>
      </c>
      <c r="BI262" s="3">
        <v>10</v>
      </c>
      <c r="BJ262" s="3" t="s">
        <v>97</v>
      </c>
      <c r="BK262" s="3" t="s">
        <v>98</v>
      </c>
      <c r="BL262" s="3" t="s">
        <v>99</v>
      </c>
      <c r="BM262" s="3" t="s">
        <v>5120</v>
      </c>
      <c r="BN262" s="3">
        <v>25388561</v>
      </c>
      <c r="BO262" s="3" t="s">
        <v>71</v>
      </c>
      <c r="BP262" s="3" t="s">
        <v>71</v>
      </c>
      <c r="BQ262" s="3" t="s">
        <v>71</v>
      </c>
    </row>
    <row r="263" spans="1:69">
      <c r="A263" s="3" t="s">
        <v>69</v>
      </c>
      <c r="B263" s="3" t="s">
        <v>5121</v>
      </c>
      <c r="C263" s="3" t="s">
        <v>71</v>
      </c>
      <c r="D263" s="3" t="s">
        <v>71</v>
      </c>
      <c r="E263" s="3" t="s">
        <v>71</v>
      </c>
      <c r="F263" s="3" t="s">
        <v>5122</v>
      </c>
      <c r="G263" s="3" t="s">
        <v>71</v>
      </c>
      <c r="H263" s="3" t="s">
        <v>71</v>
      </c>
      <c r="I263" s="3" t="s">
        <v>5123</v>
      </c>
      <c r="J263" s="3" t="s">
        <v>5124</v>
      </c>
      <c r="K263" s="3" t="s">
        <v>71</v>
      </c>
      <c r="L263" s="3" t="s">
        <v>71</v>
      </c>
      <c r="M263" s="3" t="s">
        <v>75</v>
      </c>
      <c r="N263" s="3" t="s">
        <v>106</v>
      </c>
      <c r="O263" s="3" t="s">
        <v>71</v>
      </c>
      <c r="P263" s="3" t="s">
        <v>71</v>
      </c>
      <c r="Q263" s="3" t="s">
        <v>71</v>
      </c>
      <c r="R263" s="3" t="s">
        <v>71</v>
      </c>
      <c r="S263" s="3" t="s">
        <v>71</v>
      </c>
      <c r="T263" s="3" t="s">
        <v>5125</v>
      </c>
      <c r="U263" s="3" t="s">
        <v>5126</v>
      </c>
      <c r="V263" s="3" t="s">
        <v>5127</v>
      </c>
      <c r="W263" s="3" t="s">
        <v>5128</v>
      </c>
      <c r="X263" s="3" t="s">
        <v>71</v>
      </c>
      <c r="Y263" s="3" t="s">
        <v>5129</v>
      </c>
      <c r="Z263" s="3" t="s">
        <v>5130</v>
      </c>
      <c r="AA263" s="3" t="s">
        <v>5131</v>
      </c>
      <c r="AB263" s="3" t="s">
        <v>5132</v>
      </c>
      <c r="AC263" s="3" t="s">
        <v>71</v>
      </c>
      <c r="AD263" s="3" t="s">
        <v>71</v>
      </c>
      <c r="AE263" s="3" t="s">
        <v>71</v>
      </c>
      <c r="AF263" s="3" t="s">
        <v>71</v>
      </c>
      <c r="AG263" s="3">
        <v>98</v>
      </c>
      <c r="AH263" s="3">
        <v>133</v>
      </c>
      <c r="AI263" s="3">
        <v>135</v>
      </c>
      <c r="AJ263" s="3">
        <v>12</v>
      </c>
      <c r="AK263" s="3">
        <v>259</v>
      </c>
      <c r="AL263" s="3" t="s">
        <v>399</v>
      </c>
      <c r="AM263" s="3" t="s">
        <v>400</v>
      </c>
      <c r="AN263" s="3" t="s">
        <v>401</v>
      </c>
      <c r="AO263" s="3" t="s">
        <v>5133</v>
      </c>
      <c r="AP263" s="3" t="s">
        <v>5134</v>
      </c>
      <c r="AQ263" s="3" t="s">
        <v>71</v>
      </c>
      <c r="AR263" s="3" t="s">
        <v>5124</v>
      </c>
      <c r="AS263" s="3" t="s">
        <v>5135</v>
      </c>
      <c r="AT263" s="3" t="s">
        <v>1845</v>
      </c>
      <c r="AU263" s="3">
        <v>2014</v>
      </c>
      <c r="AV263" s="3">
        <v>7</v>
      </c>
      <c r="AW263" s="3">
        <v>5</v>
      </c>
      <c r="AX263" s="3" t="s">
        <v>71</v>
      </c>
      <c r="AY263" s="3" t="s">
        <v>71</v>
      </c>
      <c r="AZ263" s="3" t="s">
        <v>71</v>
      </c>
      <c r="BA263" s="3" t="s">
        <v>71</v>
      </c>
      <c r="BB263" s="3">
        <v>1249</v>
      </c>
      <c r="BC263" s="3">
        <v>1261</v>
      </c>
      <c r="BD263" s="3" t="s">
        <v>71</v>
      </c>
      <c r="BE263" s="3" t="s">
        <v>5136</v>
      </c>
      <c r="BF263" s="3" t="s">
        <v>5137</v>
      </c>
      <c r="BG263" s="3" t="s">
        <v>71</v>
      </c>
      <c r="BH263" s="3" t="s">
        <v>71</v>
      </c>
      <c r="BI263" s="3">
        <v>13</v>
      </c>
      <c r="BJ263" s="3" t="s">
        <v>1235</v>
      </c>
      <c r="BK263" s="3" t="s">
        <v>153</v>
      </c>
      <c r="BL263" s="3" t="s">
        <v>1236</v>
      </c>
      <c r="BM263" s="3" t="s">
        <v>5138</v>
      </c>
      <c r="BN263" s="3" t="s">
        <v>71</v>
      </c>
      <c r="BO263" s="3" t="s">
        <v>1603</v>
      </c>
      <c r="BP263" s="3" t="s">
        <v>71</v>
      </c>
      <c r="BQ263" s="3" t="s">
        <v>71</v>
      </c>
    </row>
    <row r="264" spans="1:69">
      <c r="A264" s="3" t="s">
        <v>69</v>
      </c>
      <c r="B264" s="3" t="s">
        <v>5139</v>
      </c>
      <c r="C264" s="3" t="s">
        <v>71</v>
      </c>
      <c r="D264" s="3" t="s">
        <v>71</v>
      </c>
      <c r="E264" s="3" t="s">
        <v>71</v>
      </c>
      <c r="F264" s="3" t="s">
        <v>5140</v>
      </c>
      <c r="G264" s="3" t="s">
        <v>71</v>
      </c>
      <c r="H264" s="3" t="s">
        <v>71</v>
      </c>
      <c r="I264" s="3" t="s">
        <v>5141</v>
      </c>
      <c r="J264" s="3" t="s">
        <v>1158</v>
      </c>
      <c r="K264" s="3" t="s">
        <v>71</v>
      </c>
      <c r="L264" s="3" t="s">
        <v>71</v>
      </c>
      <c r="M264" s="3" t="s">
        <v>75</v>
      </c>
      <c r="N264" s="3" t="s">
        <v>106</v>
      </c>
      <c r="O264" s="3" t="s">
        <v>71</v>
      </c>
      <c r="P264" s="3" t="s">
        <v>71</v>
      </c>
      <c r="Q264" s="3" t="s">
        <v>71</v>
      </c>
      <c r="R264" s="3" t="s">
        <v>71</v>
      </c>
      <c r="S264" s="3" t="s">
        <v>71</v>
      </c>
      <c r="T264" s="3" t="s">
        <v>5142</v>
      </c>
      <c r="U264" s="3" t="s">
        <v>5143</v>
      </c>
      <c r="V264" s="3" t="s">
        <v>5144</v>
      </c>
      <c r="W264" s="3" t="s">
        <v>5145</v>
      </c>
      <c r="X264" s="3" t="s">
        <v>71</v>
      </c>
      <c r="Y264" s="3" t="s">
        <v>5129</v>
      </c>
      <c r="Z264" s="3" t="s">
        <v>71</v>
      </c>
      <c r="AA264" s="3" t="s">
        <v>5146</v>
      </c>
      <c r="AB264" s="3" t="s">
        <v>5147</v>
      </c>
      <c r="AC264" s="3" t="s">
        <v>71</v>
      </c>
      <c r="AD264" s="3" t="s">
        <v>71</v>
      </c>
      <c r="AE264" s="3" t="s">
        <v>71</v>
      </c>
      <c r="AF264" s="3" t="s">
        <v>71</v>
      </c>
      <c r="AG264" s="3">
        <v>159</v>
      </c>
      <c r="AH264" s="3">
        <v>863</v>
      </c>
      <c r="AI264" s="3">
        <v>884</v>
      </c>
      <c r="AJ264" s="3">
        <v>96</v>
      </c>
      <c r="AK264" s="3">
        <v>1591</v>
      </c>
      <c r="AL264" s="3" t="s">
        <v>1167</v>
      </c>
      <c r="AM264" s="3" t="s">
        <v>1168</v>
      </c>
      <c r="AN264" s="3" t="s">
        <v>1169</v>
      </c>
      <c r="AO264" s="3" t="s">
        <v>1170</v>
      </c>
      <c r="AP264" s="3" t="s">
        <v>71</v>
      </c>
      <c r="AQ264" s="3" t="s">
        <v>71</v>
      </c>
      <c r="AR264" s="3" t="s">
        <v>1171</v>
      </c>
      <c r="AS264" s="3" t="s">
        <v>1172</v>
      </c>
      <c r="AT264" s="3" t="s">
        <v>71</v>
      </c>
      <c r="AU264" s="3">
        <v>2009</v>
      </c>
      <c r="AV264" s="3">
        <v>14</v>
      </c>
      <c r="AW264" s="3">
        <v>2</v>
      </c>
      <c r="AX264" s="3" t="s">
        <v>71</v>
      </c>
      <c r="AY264" s="3" t="s">
        <v>71</v>
      </c>
      <c r="AZ264" s="3" t="s">
        <v>71</v>
      </c>
      <c r="BA264" s="3" t="s">
        <v>71</v>
      </c>
      <c r="BB264" s="3" t="s">
        <v>71</v>
      </c>
      <c r="BC264" s="3" t="s">
        <v>71</v>
      </c>
      <c r="BD264" s="3">
        <v>32</v>
      </c>
      <c r="BE264" s="3" t="s">
        <v>71</v>
      </c>
      <c r="BF264" s="3" t="s">
        <v>71</v>
      </c>
      <c r="BG264" s="3" t="s">
        <v>71</v>
      </c>
      <c r="BH264" s="3" t="s">
        <v>71</v>
      </c>
      <c r="BI264" s="3">
        <v>33</v>
      </c>
      <c r="BJ264" s="3" t="s">
        <v>1175</v>
      </c>
      <c r="BK264" s="3" t="s">
        <v>153</v>
      </c>
      <c r="BL264" s="3" t="s">
        <v>99</v>
      </c>
      <c r="BM264" s="3" t="s">
        <v>5148</v>
      </c>
      <c r="BN264" s="3" t="s">
        <v>71</v>
      </c>
      <c r="BO264" s="3" t="s">
        <v>71</v>
      </c>
      <c r="BP264" s="3" t="s">
        <v>71</v>
      </c>
      <c r="BQ264" s="3" t="s">
        <v>71</v>
      </c>
    </row>
    <row r="265" spans="1:69">
      <c r="A265" s="1" t="s">
        <v>69</v>
      </c>
      <c r="B265" s="1" t="s">
        <v>5149</v>
      </c>
      <c r="C265" s="1" t="s">
        <v>71</v>
      </c>
      <c r="D265" s="1" t="s">
        <v>71</v>
      </c>
      <c r="E265" s="1" t="s">
        <v>71</v>
      </c>
      <c r="F265" s="1" t="s">
        <v>5150</v>
      </c>
      <c r="G265" s="1" t="s">
        <v>71</v>
      </c>
      <c r="H265" s="1" t="s">
        <v>71</v>
      </c>
      <c r="I265" s="1" t="s">
        <v>5151</v>
      </c>
      <c r="J265" s="1" t="s">
        <v>293</v>
      </c>
      <c r="K265" s="1" t="s">
        <v>71</v>
      </c>
      <c r="L265" s="1" t="s">
        <v>71</v>
      </c>
      <c r="M265" s="1" t="s">
        <v>75</v>
      </c>
      <c r="N265" s="1" t="s">
        <v>106</v>
      </c>
      <c r="O265" s="1" t="s">
        <v>71</v>
      </c>
      <c r="P265" s="1" t="s">
        <v>71</v>
      </c>
      <c r="Q265" s="1" t="s">
        <v>71</v>
      </c>
      <c r="R265" s="1" t="s">
        <v>71</v>
      </c>
      <c r="S265" s="1" t="s">
        <v>71</v>
      </c>
      <c r="T265" s="1" t="s">
        <v>5152</v>
      </c>
      <c r="U265" s="1" t="s">
        <v>5153</v>
      </c>
      <c r="V265" s="1" t="s">
        <v>5154</v>
      </c>
      <c r="W265" s="1" t="s">
        <v>5155</v>
      </c>
      <c r="X265" s="1" t="s">
        <v>71</v>
      </c>
      <c r="Y265" s="1" t="s">
        <v>5156</v>
      </c>
      <c r="Z265" s="1" t="s">
        <v>5157</v>
      </c>
      <c r="AA265" s="1" t="s">
        <v>71</v>
      </c>
      <c r="AB265" s="1" t="s">
        <v>71</v>
      </c>
      <c r="AC265" s="1" t="s">
        <v>5158</v>
      </c>
      <c r="AD265" s="1" t="s">
        <v>5159</v>
      </c>
      <c r="AE265" s="1" t="s">
        <v>5160</v>
      </c>
      <c r="AF265" s="1" t="s">
        <v>71</v>
      </c>
      <c r="AG265" s="1">
        <v>28</v>
      </c>
      <c r="AH265" s="1">
        <v>8</v>
      </c>
      <c r="AI265" s="1">
        <v>8</v>
      </c>
      <c r="AJ265" s="1">
        <v>4</v>
      </c>
      <c r="AK265" s="1">
        <v>49</v>
      </c>
      <c r="AL265" s="1" t="s">
        <v>303</v>
      </c>
      <c r="AM265" s="1" t="s">
        <v>304</v>
      </c>
      <c r="AN265" s="1" t="s">
        <v>305</v>
      </c>
      <c r="AO265" s="1" t="s">
        <v>306</v>
      </c>
      <c r="AP265" s="1" t="s">
        <v>307</v>
      </c>
      <c r="AQ265" s="1" t="s">
        <v>71</v>
      </c>
      <c r="AR265" s="1" t="s">
        <v>308</v>
      </c>
      <c r="AS265" s="1" t="s">
        <v>309</v>
      </c>
      <c r="AT265" s="1" t="s">
        <v>5161</v>
      </c>
      <c r="AU265" s="1">
        <v>2018</v>
      </c>
      <c r="AV265" s="1">
        <v>196</v>
      </c>
      <c r="AW265" s="1" t="s">
        <v>71</v>
      </c>
      <c r="AX265" s="1" t="s">
        <v>71</v>
      </c>
      <c r="AY265" s="1" t="s">
        <v>71</v>
      </c>
      <c r="AZ265" s="1" t="s">
        <v>71</v>
      </c>
      <c r="BA265" s="1" t="s">
        <v>71</v>
      </c>
      <c r="BB265" s="1">
        <v>1407</v>
      </c>
      <c r="BC265" s="1">
        <v>1417</v>
      </c>
      <c r="BD265" s="1" t="s">
        <v>71</v>
      </c>
      <c r="BE265" s="1" t="s">
        <v>5162</v>
      </c>
      <c r="BF265" s="1" t="s">
        <v>5163</v>
      </c>
      <c r="BG265" s="1" t="s">
        <v>71</v>
      </c>
      <c r="BH265" s="1" t="s">
        <v>71</v>
      </c>
      <c r="BI265" s="1">
        <v>11</v>
      </c>
      <c r="BJ265" s="1" t="s">
        <v>313</v>
      </c>
      <c r="BK265" s="1" t="s">
        <v>153</v>
      </c>
      <c r="BL265" s="1" t="s">
        <v>314</v>
      </c>
      <c r="BM265" s="1" t="s">
        <v>5164</v>
      </c>
      <c r="BN265" s="1" t="s">
        <v>71</v>
      </c>
      <c r="BO265" s="1" t="s">
        <v>71</v>
      </c>
      <c r="BP265" s="1" t="s">
        <v>71</v>
      </c>
      <c r="BQ265" s="1" t="s">
        <v>71</v>
      </c>
    </row>
    <row r="266" spans="1:69">
      <c r="A266" s="1" t="s">
        <v>69</v>
      </c>
      <c r="B266" s="1" t="s">
        <v>5165</v>
      </c>
      <c r="C266" s="1" t="s">
        <v>71</v>
      </c>
      <c r="D266" s="1" t="s">
        <v>71</v>
      </c>
      <c r="E266" s="1" t="s">
        <v>71</v>
      </c>
      <c r="F266" s="1" t="s">
        <v>5166</v>
      </c>
      <c r="G266" s="1" t="s">
        <v>71</v>
      </c>
      <c r="H266" s="1" t="s">
        <v>71</v>
      </c>
      <c r="I266" s="1" t="s">
        <v>5167</v>
      </c>
      <c r="J266" s="1" t="s">
        <v>492</v>
      </c>
      <c r="K266" s="1" t="s">
        <v>71</v>
      </c>
      <c r="L266" s="1" t="s">
        <v>71</v>
      </c>
      <c r="M266" s="1" t="s">
        <v>75</v>
      </c>
      <c r="N266" s="1" t="s">
        <v>106</v>
      </c>
      <c r="O266" s="1" t="s">
        <v>71</v>
      </c>
      <c r="P266" s="1" t="s">
        <v>71</v>
      </c>
      <c r="Q266" s="1" t="s">
        <v>71</v>
      </c>
      <c r="R266" s="1" t="s">
        <v>71</v>
      </c>
      <c r="S266" s="1" t="s">
        <v>71</v>
      </c>
      <c r="T266" s="1" t="s">
        <v>5168</v>
      </c>
      <c r="U266" s="1" t="s">
        <v>5169</v>
      </c>
      <c r="V266" s="1" t="s">
        <v>5170</v>
      </c>
      <c r="W266" s="1" t="s">
        <v>5171</v>
      </c>
      <c r="X266" s="1" t="s">
        <v>71</v>
      </c>
      <c r="Y266" s="1" t="s">
        <v>5172</v>
      </c>
      <c r="Z266" s="1" t="s">
        <v>5173</v>
      </c>
      <c r="AA266" s="1" t="s">
        <v>71</v>
      </c>
      <c r="AB266" s="1" t="s">
        <v>71</v>
      </c>
      <c r="AC266" s="1" t="s">
        <v>5174</v>
      </c>
      <c r="AD266" s="1" t="s">
        <v>5175</v>
      </c>
      <c r="AE266" s="1" t="s">
        <v>5176</v>
      </c>
      <c r="AF266" s="1" t="s">
        <v>71</v>
      </c>
      <c r="AG266" s="1">
        <v>48</v>
      </c>
      <c r="AH266" s="1">
        <v>10</v>
      </c>
      <c r="AI266" s="1">
        <v>10</v>
      </c>
      <c r="AJ266" s="1">
        <v>15</v>
      </c>
      <c r="AK266" s="1">
        <v>68</v>
      </c>
      <c r="AL266" s="1" t="s">
        <v>329</v>
      </c>
      <c r="AM266" s="1" t="s">
        <v>330</v>
      </c>
      <c r="AN266" s="1" t="s">
        <v>331</v>
      </c>
      <c r="AO266" s="1" t="s">
        <v>503</v>
      </c>
      <c r="AP266" s="1" t="s">
        <v>504</v>
      </c>
      <c r="AQ266" s="1" t="s">
        <v>71</v>
      </c>
      <c r="AR266" s="1" t="s">
        <v>505</v>
      </c>
      <c r="AS266" s="1" t="s">
        <v>506</v>
      </c>
      <c r="AT266" s="1" t="s">
        <v>2266</v>
      </c>
      <c r="AU266" s="1">
        <v>2021</v>
      </c>
      <c r="AV266" s="1">
        <v>758</v>
      </c>
      <c r="AW266" s="1" t="s">
        <v>71</v>
      </c>
      <c r="AX266" s="1" t="s">
        <v>71</v>
      </c>
      <c r="AY266" s="1" t="s">
        <v>71</v>
      </c>
      <c r="AZ266" s="1" t="s">
        <v>71</v>
      </c>
      <c r="BA266" s="1" t="s">
        <v>71</v>
      </c>
      <c r="BB266" s="1" t="s">
        <v>71</v>
      </c>
      <c r="BC266" s="1" t="s">
        <v>71</v>
      </c>
      <c r="BD266" s="1">
        <v>143659</v>
      </c>
      <c r="BE266" s="1" t="s">
        <v>5177</v>
      </c>
      <c r="BF266" s="1" t="s">
        <v>5178</v>
      </c>
      <c r="BG266" s="1" t="s">
        <v>71</v>
      </c>
      <c r="BH266" s="1" t="s">
        <v>599</v>
      </c>
      <c r="BI266" s="1">
        <v>14</v>
      </c>
      <c r="BJ266" s="1" t="s">
        <v>97</v>
      </c>
      <c r="BK266" s="1" t="s">
        <v>98</v>
      </c>
      <c r="BL266" s="1" t="s">
        <v>99</v>
      </c>
      <c r="BM266" s="1" t="s">
        <v>5179</v>
      </c>
      <c r="BN266" s="1">
        <v>33279201</v>
      </c>
      <c r="BO266" s="1" t="s">
        <v>71</v>
      </c>
      <c r="BP266" s="1" t="s">
        <v>71</v>
      </c>
      <c r="BQ266" s="1" t="s">
        <v>71</v>
      </c>
    </row>
    <row r="267" spans="1:69">
      <c r="A267" s="1" t="s">
        <v>69</v>
      </c>
      <c r="B267" s="1" t="s">
        <v>5180</v>
      </c>
      <c r="C267" s="1" t="s">
        <v>71</v>
      </c>
      <c r="D267" s="1" t="s">
        <v>71</v>
      </c>
      <c r="E267" s="1" t="s">
        <v>71</v>
      </c>
      <c r="F267" s="1" t="s">
        <v>5181</v>
      </c>
      <c r="G267" s="1" t="s">
        <v>71</v>
      </c>
      <c r="H267" s="1" t="s">
        <v>71</v>
      </c>
      <c r="I267" s="1" t="s">
        <v>5182</v>
      </c>
      <c r="J267" s="1" t="s">
        <v>183</v>
      </c>
      <c r="K267" s="1" t="s">
        <v>71</v>
      </c>
      <c r="L267" s="1" t="s">
        <v>71</v>
      </c>
      <c r="M267" s="1" t="s">
        <v>75</v>
      </c>
      <c r="N267" s="1" t="s">
        <v>106</v>
      </c>
      <c r="O267" s="1" t="s">
        <v>71</v>
      </c>
      <c r="P267" s="1" t="s">
        <v>71</v>
      </c>
      <c r="Q267" s="1" t="s">
        <v>71</v>
      </c>
      <c r="R267" s="1" t="s">
        <v>71</v>
      </c>
      <c r="S267" s="1" t="s">
        <v>71</v>
      </c>
      <c r="T267" s="1" t="s">
        <v>5183</v>
      </c>
      <c r="U267" s="1" t="s">
        <v>71</v>
      </c>
      <c r="V267" s="1" t="s">
        <v>5184</v>
      </c>
      <c r="W267" s="1" t="s">
        <v>5185</v>
      </c>
      <c r="X267" s="1" t="s">
        <v>71</v>
      </c>
      <c r="Y267" s="1" t="s">
        <v>5186</v>
      </c>
      <c r="Z267" s="1" t="s">
        <v>5187</v>
      </c>
      <c r="AA267" s="1" t="s">
        <v>5188</v>
      </c>
      <c r="AB267" s="1" t="s">
        <v>71</v>
      </c>
      <c r="AC267" s="1" t="s">
        <v>5189</v>
      </c>
      <c r="AD267" s="1" t="s">
        <v>5190</v>
      </c>
      <c r="AE267" s="1" t="s">
        <v>5191</v>
      </c>
      <c r="AF267" s="1" t="s">
        <v>71</v>
      </c>
      <c r="AG267" s="1">
        <v>47</v>
      </c>
      <c r="AH267" s="1">
        <v>5</v>
      </c>
      <c r="AI267" s="1">
        <v>5</v>
      </c>
      <c r="AJ267" s="1">
        <v>14</v>
      </c>
      <c r="AK267" s="1">
        <v>57</v>
      </c>
      <c r="AL267" s="1" t="s">
        <v>192</v>
      </c>
      <c r="AM267" s="1" t="s">
        <v>193</v>
      </c>
      <c r="AN267" s="1" t="s">
        <v>194</v>
      </c>
      <c r="AO267" s="1" t="s">
        <v>195</v>
      </c>
      <c r="AP267" s="1" t="s">
        <v>196</v>
      </c>
      <c r="AQ267" s="1" t="s">
        <v>71</v>
      </c>
      <c r="AR267" s="1" t="s">
        <v>197</v>
      </c>
      <c r="AS267" s="1" t="s">
        <v>198</v>
      </c>
      <c r="AT267" s="1" t="s">
        <v>310</v>
      </c>
      <c r="AU267" s="1">
        <v>2021</v>
      </c>
      <c r="AV267" s="1">
        <v>286</v>
      </c>
      <c r="AW267" s="1" t="s">
        <v>71</v>
      </c>
      <c r="AX267" s="1" t="s">
        <v>71</v>
      </c>
      <c r="AY267" s="1" t="s">
        <v>71</v>
      </c>
      <c r="AZ267" s="1" t="s">
        <v>71</v>
      </c>
      <c r="BA267" s="1" t="s">
        <v>71</v>
      </c>
      <c r="BB267" s="1" t="s">
        <v>71</v>
      </c>
      <c r="BC267" s="1" t="s">
        <v>71</v>
      </c>
      <c r="BD267" s="1">
        <v>112234</v>
      </c>
      <c r="BE267" s="1" t="s">
        <v>5192</v>
      </c>
      <c r="BF267" s="1" t="s">
        <v>5193</v>
      </c>
      <c r="BG267" s="1" t="s">
        <v>71</v>
      </c>
      <c r="BH267" s="1" t="s">
        <v>5194</v>
      </c>
      <c r="BI267" s="1">
        <v>10</v>
      </c>
      <c r="BJ267" s="1" t="s">
        <v>97</v>
      </c>
      <c r="BK267" s="1" t="s">
        <v>153</v>
      </c>
      <c r="BL267" s="1" t="s">
        <v>99</v>
      </c>
      <c r="BM267" s="1" t="s">
        <v>5195</v>
      </c>
      <c r="BN267" s="1">
        <v>33676133</v>
      </c>
      <c r="BO267" s="1" t="s">
        <v>71</v>
      </c>
      <c r="BP267" s="1" t="s">
        <v>71</v>
      </c>
      <c r="BQ267" s="1" t="s">
        <v>71</v>
      </c>
    </row>
    <row r="268" spans="1:69">
      <c r="A268" s="3" t="s">
        <v>69</v>
      </c>
      <c r="B268" s="3" t="s">
        <v>5196</v>
      </c>
      <c r="C268" s="3" t="s">
        <v>71</v>
      </c>
      <c r="D268" s="3" t="s">
        <v>71</v>
      </c>
      <c r="E268" s="3" t="s">
        <v>71</v>
      </c>
      <c r="F268" s="3" t="s">
        <v>5197</v>
      </c>
      <c r="G268" s="3" t="s">
        <v>71</v>
      </c>
      <c r="H268" s="3" t="s">
        <v>71</v>
      </c>
      <c r="I268" s="3" t="s">
        <v>5198</v>
      </c>
      <c r="J268" s="3" t="s">
        <v>4258</v>
      </c>
      <c r="K268" s="3" t="s">
        <v>2404</v>
      </c>
      <c r="L268" s="3" t="s">
        <v>71</v>
      </c>
      <c r="M268" s="3" t="s">
        <v>75</v>
      </c>
      <c r="N268" s="3" t="s">
        <v>2405</v>
      </c>
      <c r="O268" s="3" t="s">
        <v>71</v>
      </c>
      <c r="P268" s="3" t="s">
        <v>71</v>
      </c>
      <c r="Q268" s="3" t="s">
        <v>71</v>
      </c>
      <c r="R268" s="3" t="s">
        <v>71</v>
      </c>
      <c r="S268" s="3" t="s">
        <v>71</v>
      </c>
      <c r="T268" s="3" t="s">
        <v>5199</v>
      </c>
      <c r="U268" s="3" t="s">
        <v>5200</v>
      </c>
      <c r="V268" s="3" t="s">
        <v>5201</v>
      </c>
      <c r="W268" s="3" t="s">
        <v>5202</v>
      </c>
      <c r="X268" s="3" t="s">
        <v>71</v>
      </c>
      <c r="Y268" s="3" t="s">
        <v>5203</v>
      </c>
      <c r="Z268" s="3" t="s">
        <v>5204</v>
      </c>
      <c r="AA268" s="3" t="s">
        <v>71</v>
      </c>
      <c r="AB268" s="3" t="s">
        <v>5205</v>
      </c>
      <c r="AC268" s="3" t="s">
        <v>71</v>
      </c>
      <c r="AD268" s="3" t="s">
        <v>71</v>
      </c>
      <c r="AE268" s="3" t="s">
        <v>71</v>
      </c>
      <c r="AF268" s="3" t="s">
        <v>71</v>
      </c>
      <c r="AG268" s="3">
        <v>106</v>
      </c>
      <c r="AH268" s="3">
        <v>269</v>
      </c>
      <c r="AI268" s="3">
        <v>284</v>
      </c>
      <c r="AJ268" s="3">
        <v>10</v>
      </c>
      <c r="AK268" s="3">
        <v>225</v>
      </c>
      <c r="AL268" s="3" t="s">
        <v>2414</v>
      </c>
      <c r="AM268" s="3" t="s">
        <v>2415</v>
      </c>
      <c r="AN268" s="3" t="s">
        <v>4265</v>
      </c>
      <c r="AO268" s="3" t="s">
        <v>2417</v>
      </c>
      <c r="AP268" s="3" t="s">
        <v>71</v>
      </c>
      <c r="AQ268" s="3" t="s">
        <v>71</v>
      </c>
      <c r="AR268" s="3" t="s">
        <v>2419</v>
      </c>
      <c r="AS268" s="3" t="s">
        <v>4266</v>
      </c>
      <c r="AT268" s="3" t="s">
        <v>71</v>
      </c>
      <c r="AU268" s="3">
        <v>2009</v>
      </c>
      <c r="AV268" s="3">
        <v>34</v>
      </c>
      <c r="AW268" s="3" t="s">
        <v>71</v>
      </c>
      <c r="AX268" s="3" t="s">
        <v>71</v>
      </c>
      <c r="AY268" s="3" t="s">
        <v>71</v>
      </c>
      <c r="AZ268" s="3" t="s">
        <v>71</v>
      </c>
      <c r="BA268" s="3" t="s">
        <v>71</v>
      </c>
      <c r="BB268" s="3">
        <v>205</v>
      </c>
      <c r="BC268" s="3">
        <v>222</v>
      </c>
      <c r="BD268" s="3" t="s">
        <v>71</v>
      </c>
      <c r="BE268" s="3" t="s">
        <v>5206</v>
      </c>
      <c r="BF268" s="3" t="s">
        <v>5207</v>
      </c>
      <c r="BG268" s="3" t="s">
        <v>71</v>
      </c>
      <c r="BH268" s="3" t="s">
        <v>71</v>
      </c>
      <c r="BI268" s="3">
        <v>18</v>
      </c>
      <c r="BJ268" s="3" t="s">
        <v>1701</v>
      </c>
      <c r="BK268" s="3" t="s">
        <v>2423</v>
      </c>
      <c r="BL268" s="3" t="s">
        <v>99</v>
      </c>
      <c r="BM268" s="3" t="s">
        <v>4269</v>
      </c>
      <c r="BN268" s="3" t="s">
        <v>71</v>
      </c>
      <c r="BO268" s="3" t="s">
        <v>1090</v>
      </c>
      <c r="BP268" s="3" t="s">
        <v>71</v>
      </c>
      <c r="BQ268" s="3" t="s">
        <v>71</v>
      </c>
    </row>
    <row r="269" spans="1:69">
      <c r="A269" s="3" t="s">
        <v>69</v>
      </c>
      <c r="B269" s="3" t="s">
        <v>5208</v>
      </c>
      <c r="C269" s="3" t="s">
        <v>71</v>
      </c>
      <c r="D269" s="3" t="s">
        <v>71</v>
      </c>
      <c r="E269" s="3" t="s">
        <v>71</v>
      </c>
      <c r="F269" s="3" t="s">
        <v>5209</v>
      </c>
      <c r="G269" s="3" t="s">
        <v>71</v>
      </c>
      <c r="H269" s="3" t="s">
        <v>71</v>
      </c>
      <c r="I269" s="3" t="s">
        <v>5210</v>
      </c>
      <c r="J269" s="3" t="s">
        <v>1640</v>
      </c>
      <c r="K269" s="3" t="s">
        <v>71</v>
      </c>
      <c r="L269" s="3" t="s">
        <v>71</v>
      </c>
      <c r="M269" s="3" t="s">
        <v>75</v>
      </c>
      <c r="N269" s="3" t="s">
        <v>106</v>
      </c>
      <c r="O269" s="3" t="s">
        <v>71</v>
      </c>
      <c r="P269" s="3" t="s">
        <v>71</v>
      </c>
      <c r="Q269" s="3" t="s">
        <v>71</v>
      </c>
      <c r="R269" s="3" t="s">
        <v>71</v>
      </c>
      <c r="S269" s="3" t="s">
        <v>71</v>
      </c>
      <c r="T269" s="3" t="s">
        <v>5211</v>
      </c>
      <c r="U269" s="3" t="s">
        <v>5212</v>
      </c>
      <c r="V269" s="3" t="s">
        <v>5213</v>
      </c>
      <c r="W269" s="3" t="s">
        <v>5214</v>
      </c>
      <c r="X269" s="3" t="s">
        <v>71</v>
      </c>
      <c r="Y269" s="3" t="s">
        <v>5215</v>
      </c>
      <c r="Z269" s="3" t="s">
        <v>5216</v>
      </c>
      <c r="AA269" s="3" t="s">
        <v>71</v>
      </c>
      <c r="AB269" s="3" t="s">
        <v>5217</v>
      </c>
      <c r="AC269" s="3" t="s">
        <v>5218</v>
      </c>
      <c r="AD269" s="3" t="s">
        <v>5219</v>
      </c>
      <c r="AE269" s="3" t="s">
        <v>5220</v>
      </c>
      <c r="AF269" s="3" t="s">
        <v>71</v>
      </c>
      <c r="AG269" s="3">
        <v>66</v>
      </c>
      <c r="AH269" s="3">
        <v>34</v>
      </c>
      <c r="AI269" s="3">
        <v>35</v>
      </c>
      <c r="AJ269" s="3">
        <v>6</v>
      </c>
      <c r="AK269" s="3">
        <v>82</v>
      </c>
      <c r="AL269" s="3" t="s">
        <v>329</v>
      </c>
      <c r="AM269" s="3" t="s">
        <v>330</v>
      </c>
      <c r="AN269" s="3" t="s">
        <v>331</v>
      </c>
      <c r="AO269" s="3" t="s">
        <v>1652</v>
      </c>
      <c r="AP269" s="3" t="s">
        <v>1653</v>
      </c>
      <c r="AQ269" s="3" t="s">
        <v>71</v>
      </c>
      <c r="AR269" s="3" t="s">
        <v>1654</v>
      </c>
      <c r="AS269" s="3" t="s">
        <v>1655</v>
      </c>
      <c r="AT269" s="3" t="s">
        <v>1561</v>
      </c>
      <c r="AU269" s="3">
        <v>2018</v>
      </c>
      <c r="AV269" s="3">
        <v>258</v>
      </c>
      <c r="AW269" s="3" t="s">
        <v>71</v>
      </c>
      <c r="AX269" s="3" t="s">
        <v>71</v>
      </c>
      <c r="AY269" s="3" t="s">
        <v>71</v>
      </c>
      <c r="AZ269" s="3" t="s">
        <v>71</v>
      </c>
      <c r="BA269" s="3" t="s">
        <v>71</v>
      </c>
      <c r="BB269" s="3">
        <v>14</v>
      </c>
      <c r="BC269" s="3">
        <v>22</v>
      </c>
      <c r="BD269" s="3" t="s">
        <v>71</v>
      </c>
      <c r="BE269" s="3" t="s">
        <v>5221</v>
      </c>
      <c r="BF269" s="3" t="s">
        <v>5222</v>
      </c>
      <c r="BG269" s="3" t="s">
        <v>71</v>
      </c>
      <c r="BH269" s="3" t="s">
        <v>71</v>
      </c>
      <c r="BI269" s="3">
        <v>9</v>
      </c>
      <c r="BJ269" s="3" t="s">
        <v>1659</v>
      </c>
      <c r="BK269" s="3" t="s">
        <v>98</v>
      </c>
      <c r="BL269" s="3" t="s">
        <v>1660</v>
      </c>
      <c r="BM269" s="3" t="s">
        <v>5223</v>
      </c>
      <c r="BN269" s="3" t="s">
        <v>71</v>
      </c>
      <c r="BO269" s="3" t="s">
        <v>71</v>
      </c>
      <c r="BP269" s="3" t="s">
        <v>71</v>
      </c>
      <c r="BQ269" s="3" t="s">
        <v>71</v>
      </c>
    </row>
    <row r="270" spans="1:69">
      <c r="A270" s="3" t="s">
        <v>69</v>
      </c>
      <c r="B270" s="3" t="s">
        <v>5224</v>
      </c>
      <c r="C270" s="3" t="s">
        <v>71</v>
      </c>
      <c r="D270" s="3" t="s">
        <v>71</v>
      </c>
      <c r="E270" s="3" t="s">
        <v>71</v>
      </c>
      <c r="F270" s="3" t="s">
        <v>5225</v>
      </c>
      <c r="G270" s="3" t="s">
        <v>71</v>
      </c>
      <c r="H270" s="3" t="s">
        <v>71</v>
      </c>
      <c r="I270" s="3" t="s">
        <v>5226</v>
      </c>
      <c r="J270" s="3" t="s">
        <v>749</v>
      </c>
      <c r="K270" s="3" t="s">
        <v>71</v>
      </c>
      <c r="L270" s="3" t="s">
        <v>71</v>
      </c>
      <c r="M270" s="3" t="s">
        <v>75</v>
      </c>
      <c r="N270" s="3" t="s">
        <v>106</v>
      </c>
      <c r="O270" s="3" t="s">
        <v>71</v>
      </c>
      <c r="P270" s="3" t="s">
        <v>71</v>
      </c>
      <c r="Q270" s="3" t="s">
        <v>71</v>
      </c>
      <c r="R270" s="3" t="s">
        <v>71</v>
      </c>
      <c r="S270" s="3" t="s">
        <v>71</v>
      </c>
      <c r="T270" s="3" t="s">
        <v>5227</v>
      </c>
      <c r="U270" s="3" t="s">
        <v>5228</v>
      </c>
      <c r="V270" s="3" t="s">
        <v>5229</v>
      </c>
      <c r="W270" s="3" t="s">
        <v>5230</v>
      </c>
      <c r="X270" s="3" t="s">
        <v>71</v>
      </c>
      <c r="Y270" s="3" t="s">
        <v>5231</v>
      </c>
      <c r="Z270" s="3" t="s">
        <v>5232</v>
      </c>
      <c r="AA270" s="3" t="s">
        <v>5233</v>
      </c>
      <c r="AB270" s="3" t="s">
        <v>5234</v>
      </c>
      <c r="AC270" s="3" t="s">
        <v>5235</v>
      </c>
      <c r="AD270" s="3" t="s">
        <v>5236</v>
      </c>
      <c r="AE270" s="3" t="s">
        <v>5237</v>
      </c>
      <c r="AF270" s="3" t="s">
        <v>71</v>
      </c>
      <c r="AG270" s="3">
        <v>34</v>
      </c>
      <c r="AH270" s="3">
        <v>72</v>
      </c>
      <c r="AI270" s="3">
        <v>74</v>
      </c>
      <c r="AJ270" s="3">
        <v>0</v>
      </c>
      <c r="AK270" s="3">
        <v>75</v>
      </c>
      <c r="AL270" s="3" t="s">
        <v>760</v>
      </c>
      <c r="AM270" s="3" t="s">
        <v>304</v>
      </c>
      <c r="AN270" s="3" t="s">
        <v>761</v>
      </c>
      <c r="AO270" s="3" t="s">
        <v>762</v>
      </c>
      <c r="AP270" s="3" t="s">
        <v>71</v>
      </c>
      <c r="AQ270" s="3" t="s">
        <v>71</v>
      </c>
      <c r="AR270" s="3" t="s">
        <v>763</v>
      </c>
      <c r="AS270" s="3" t="s">
        <v>764</v>
      </c>
      <c r="AT270" s="3" t="s">
        <v>1866</v>
      </c>
      <c r="AU270" s="3">
        <v>2014</v>
      </c>
      <c r="AV270" s="3">
        <v>59</v>
      </c>
      <c r="AW270" s="3" t="s">
        <v>71</v>
      </c>
      <c r="AX270" s="3" t="s">
        <v>71</v>
      </c>
      <c r="AY270" s="3" t="s">
        <v>71</v>
      </c>
      <c r="AZ270" s="3" t="s">
        <v>71</v>
      </c>
      <c r="BA270" s="3" t="s">
        <v>71</v>
      </c>
      <c r="BB270" s="3">
        <v>119</v>
      </c>
      <c r="BC270" s="3">
        <v>129</v>
      </c>
      <c r="BD270" s="3" t="s">
        <v>71</v>
      </c>
      <c r="BE270" s="3" t="s">
        <v>5238</v>
      </c>
      <c r="BF270" s="3" t="s">
        <v>5239</v>
      </c>
      <c r="BG270" s="3" t="s">
        <v>71</v>
      </c>
      <c r="BH270" s="3" t="s">
        <v>71</v>
      </c>
      <c r="BI270" s="3">
        <v>11</v>
      </c>
      <c r="BJ270" s="3" t="s">
        <v>767</v>
      </c>
      <c r="BK270" s="3" t="s">
        <v>98</v>
      </c>
      <c r="BL270" s="3" t="s">
        <v>768</v>
      </c>
      <c r="BM270" s="3" t="s">
        <v>5240</v>
      </c>
      <c r="BN270" s="3">
        <v>24793110</v>
      </c>
      <c r="BO270" s="3" t="s">
        <v>131</v>
      </c>
      <c r="BP270" s="3" t="s">
        <v>71</v>
      </c>
      <c r="BQ270" s="3" t="s">
        <v>71</v>
      </c>
    </row>
    <row r="271" spans="1:69">
      <c r="A271" s="3" t="s">
        <v>1113</v>
      </c>
      <c r="B271" s="3" t="s">
        <v>5241</v>
      </c>
      <c r="C271" s="3" t="s">
        <v>71</v>
      </c>
      <c r="D271" s="3" t="s">
        <v>5242</v>
      </c>
      <c r="E271" s="3" t="s">
        <v>71</v>
      </c>
      <c r="F271" s="3" t="s">
        <v>5243</v>
      </c>
      <c r="G271" s="3" t="s">
        <v>71</v>
      </c>
      <c r="H271" s="3" t="s">
        <v>71</v>
      </c>
      <c r="I271" s="3" t="s">
        <v>5244</v>
      </c>
      <c r="J271" s="3" t="s">
        <v>5245</v>
      </c>
      <c r="K271" s="3" t="s">
        <v>3132</v>
      </c>
      <c r="L271" s="3" t="s">
        <v>71</v>
      </c>
      <c r="M271" s="3" t="s">
        <v>75</v>
      </c>
      <c r="N271" s="3" t="s">
        <v>1119</v>
      </c>
      <c r="O271" s="3" t="s">
        <v>5246</v>
      </c>
      <c r="P271" s="3" t="s">
        <v>5247</v>
      </c>
      <c r="Q271" s="3" t="s">
        <v>5248</v>
      </c>
      <c r="R271" s="3" t="s">
        <v>5249</v>
      </c>
      <c r="S271" s="3" t="s">
        <v>71</v>
      </c>
      <c r="T271" s="3" t="s">
        <v>71</v>
      </c>
      <c r="U271" s="3" t="s">
        <v>5250</v>
      </c>
      <c r="V271" s="3" t="s">
        <v>5251</v>
      </c>
      <c r="W271" s="3" t="s">
        <v>5252</v>
      </c>
      <c r="X271" s="3" t="s">
        <v>71</v>
      </c>
      <c r="Y271" s="3" t="s">
        <v>5253</v>
      </c>
      <c r="Z271" s="3" t="s">
        <v>5254</v>
      </c>
      <c r="AA271" s="3" t="s">
        <v>71</v>
      </c>
      <c r="AB271" s="3" t="s">
        <v>71</v>
      </c>
      <c r="AC271" s="3" t="s">
        <v>71</v>
      </c>
      <c r="AD271" s="3" t="s">
        <v>71</v>
      </c>
      <c r="AE271" s="3" t="s">
        <v>71</v>
      </c>
      <c r="AF271" s="3" t="s">
        <v>71</v>
      </c>
      <c r="AG271" s="3">
        <v>64</v>
      </c>
      <c r="AH271" s="3">
        <v>25</v>
      </c>
      <c r="AI271" s="3">
        <v>26</v>
      </c>
      <c r="AJ271" s="3">
        <v>2</v>
      </c>
      <c r="AK271" s="3">
        <v>73</v>
      </c>
      <c r="AL271" s="3" t="s">
        <v>118</v>
      </c>
      <c r="AM271" s="3" t="s">
        <v>278</v>
      </c>
      <c r="AN271" s="3" t="s">
        <v>3140</v>
      </c>
      <c r="AO271" s="3" t="s">
        <v>3141</v>
      </c>
      <c r="AP271" s="3" t="s">
        <v>71</v>
      </c>
      <c r="AQ271" s="3" t="s">
        <v>5255</v>
      </c>
      <c r="AR271" s="3" t="s">
        <v>3143</v>
      </c>
      <c r="AS271" s="3" t="s">
        <v>3144</v>
      </c>
      <c r="AT271" s="3" t="s">
        <v>71</v>
      </c>
      <c r="AU271" s="3">
        <v>2009</v>
      </c>
      <c r="AV271" s="3" t="s">
        <v>71</v>
      </c>
      <c r="AW271" s="3" t="s">
        <v>71</v>
      </c>
      <c r="AX271" s="3" t="s">
        <v>71</v>
      </c>
      <c r="AY271" s="3" t="s">
        <v>71</v>
      </c>
      <c r="AZ271" s="3" t="s">
        <v>71</v>
      </c>
      <c r="BA271" s="3" t="s">
        <v>71</v>
      </c>
      <c r="BB271" s="3">
        <v>33</v>
      </c>
      <c r="BC271" s="3">
        <v>73</v>
      </c>
      <c r="BD271" s="3" t="s">
        <v>71</v>
      </c>
      <c r="BE271" s="3" t="s">
        <v>5256</v>
      </c>
      <c r="BF271" s="3" t="s">
        <v>5257</v>
      </c>
      <c r="BG271" s="3" t="s">
        <v>71</v>
      </c>
      <c r="BH271" s="3" t="s">
        <v>71</v>
      </c>
      <c r="BI271" s="3">
        <v>41</v>
      </c>
      <c r="BJ271" s="3" t="s">
        <v>5258</v>
      </c>
      <c r="BK271" s="3" t="s">
        <v>1131</v>
      </c>
      <c r="BL271" s="3" t="s">
        <v>5259</v>
      </c>
      <c r="BM271" s="3" t="s">
        <v>5260</v>
      </c>
      <c r="BN271" s="3" t="s">
        <v>71</v>
      </c>
      <c r="BO271" s="3" t="s">
        <v>71</v>
      </c>
      <c r="BP271" s="3" t="s">
        <v>71</v>
      </c>
      <c r="BQ271" s="3" t="s">
        <v>71</v>
      </c>
    </row>
    <row r="272" spans="1:69">
      <c r="A272" s="3" t="s">
        <v>69</v>
      </c>
      <c r="B272" s="3" t="s">
        <v>5261</v>
      </c>
      <c r="C272" s="3" t="s">
        <v>71</v>
      </c>
      <c r="D272" s="3" t="s">
        <v>71</v>
      </c>
      <c r="E272" s="3" t="s">
        <v>71</v>
      </c>
      <c r="F272" s="3" t="s">
        <v>5262</v>
      </c>
      <c r="G272" s="3" t="s">
        <v>71</v>
      </c>
      <c r="H272" s="3" t="s">
        <v>71</v>
      </c>
      <c r="I272" s="3" t="s">
        <v>5263</v>
      </c>
      <c r="J272" s="3" t="s">
        <v>1199</v>
      </c>
      <c r="K272" s="3" t="s">
        <v>71</v>
      </c>
      <c r="L272" s="3" t="s">
        <v>71</v>
      </c>
      <c r="M272" s="3" t="s">
        <v>75</v>
      </c>
      <c r="N272" s="3" t="s">
        <v>106</v>
      </c>
      <c r="O272" s="3" t="s">
        <v>71</v>
      </c>
      <c r="P272" s="3" t="s">
        <v>71</v>
      </c>
      <c r="Q272" s="3" t="s">
        <v>71</v>
      </c>
      <c r="R272" s="3" t="s">
        <v>71</v>
      </c>
      <c r="S272" s="3" t="s">
        <v>71</v>
      </c>
      <c r="T272" s="3" t="s">
        <v>71</v>
      </c>
      <c r="U272" s="3" t="s">
        <v>5264</v>
      </c>
      <c r="V272" s="3" t="s">
        <v>5265</v>
      </c>
      <c r="W272" s="3" t="s">
        <v>5266</v>
      </c>
      <c r="X272" s="3" t="s">
        <v>5267</v>
      </c>
      <c r="Y272" s="3" t="s">
        <v>5268</v>
      </c>
      <c r="Z272" s="3" t="s">
        <v>5269</v>
      </c>
      <c r="AA272" s="3" t="s">
        <v>5270</v>
      </c>
      <c r="AB272" s="3" t="s">
        <v>5271</v>
      </c>
      <c r="AC272" s="3" t="s">
        <v>5272</v>
      </c>
      <c r="AD272" s="3" t="s">
        <v>5273</v>
      </c>
      <c r="AE272" s="3" t="s">
        <v>5274</v>
      </c>
      <c r="AF272" s="3" t="s">
        <v>71</v>
      </c>
      <c r="AG272" s="3">
        <v>95</v>
      </c>
      <c r="AH272" s="3">
        <v>308</v>
      </c>
      <c r="AI272" s="3">
        <v>328</v>
      </c>
      <c r="AJ272" s="3">
        <v>60</v>
      </c>
      <c r="AK272" s="3">
        <v>649</v>
      </c>
      <c r="AL272" s="3" t="s">
        <v>863</v>
      </c>
      <c r="AM272" s="3" t="s">
        <v>864</v>
      </c>
      <c r="AN272" s="3" t="s">
        <v>865</v>
      </c>
      <c r="AO272" s="3" t="s">
        <v>1211</v>
      </c>
      <c r="AP272" s="3" t="s">
        <v>1212</v>
      </c>
      <c r="AQ272" s="3" t="s">
        <v>71</v>
      </c>
      <c r="AR272" s="3" t="s">
        <v>1199</v>
      </c>
      <c r="AS272" s="3" t="s">
        <v>1213</v>
      </c>
      <c r="AT272" s="3" t="s">
        <v>1561</v>
      </c>
      <c r="AU272" s="3">
        <v>2021</v>
      </c>
      <c r="AV272" s="3">
        <v>592</v>
      </c>
      <c r="AW272" s="3">
        <v>7854</v>
      </c>
      <c r="AX272" s="3" t="s">
        <v>71</v>
      </c>
      <c r="AY272" s="3" t="s">
        <v>71</v>
      </c>
      <c r="AZ272" s="3" t="s">
        <v>71</v>
      </c>
      <c r="BA272" s="3" t="s">
        <v>71</v>
      </c>
      <c r="BB272" s="3" t="s">
        <v>71</v>
      </c>
      <c r="BC272" s="3" t="s">
        <v>71</v>
      </c>
      <c r="BD272" s="3" t="s">
        <v>71</v>
      </c>
      <c r="BE272" s="3" t="s">
        <v>5275</v>
      </c>
      <c r="BF272" s="3" t="s">
        <v>5276</v>
      </c>
      <c r="BG272" s="3" t="s">
        <v>71</v>
      </c>
      <c r="BH272" s="3" t="s">
        <v>5194</v>
      </c>
      <c r="BI272" s="3">
        <v>15</v>
      </c>
      <c r="BJ272" s="3" t="s">
        <v>435</v>
      </c>
      <c r="BK272" s="3" t="s">
        <v>98</v>
      </c>
      <c r="BL272" s="3" t="s">
        <v>436</v>
      </c>
      <c r="BM272" s="3" t="s">
        <v>5277</v>
      </c>
      <c r="BN272" s="3">
        <v>33731930</v>
      </c>
      <c r="BO272" s="3" t="s">
        <v>5278</v>
      </c>
      <c r="BP272" s="3" t="s">
        <v>71</v>
      </c>
      <c r="BQ272" s="3" t="s">
        <v>71</v>
      </c>
    </row>
    <row r="273" spans="1:69">
      <c r="A273" s="1" t="s">
        <v>69</v>
      </c>
      <c r="B273" s="1" t="s">
        <v>5279</v>
      </c>
      <c r="C273" s="1" t="s">
        <v>71</v>
      </c>
      <c r="D273" s="1" t="s">
        <v>71</v>
      </c>
      <c r="E273" s="1" t="s">
        <v>71</v>
      </c>
      <c r="F273" s="1" t="s">
        <v>5280</v>
      </c>
      <c r="G273" s="1" t="s">
        <v>71</v>
      </c>
      <c r="H273" s="1" t="s">
        <v>71</v>
      </c>
      <c r="I273" s="1" t="s">
        <v>5281</v>
      </c>
      <c r="J273" s="1" t="s">
        <v>1873</v>
      </c>
      <c r="K273" s="1" t="s">
        <v>71</v>
      </c>
      <c r="L273" s="1" t="s">
        <v>71</v>
      </c>
      <c r="M273" s="1" t="s">
        <v>75</v>
      </c>
      <c r="N273" s="1" t="s">
        <v>106</v>
      </c>
      <c r="O273" s="1" t="s">
        <v>71</v>
      </c>
      <c r="P273" s="1" t="s">
        <v>71</v>
      </c>
      <c r="Q273" s="1" t="s">
        <v>71</v>
      </c>
      <c r="R273" s="1" t="s">
        <v>71</v>
      </c>
      <c r="S273" s="1" t="s">
        <v>71</v>
      </c>
      <c r="T273" s="1" t="s">
        <v>5282</v>
      </c>
      <c r="U273" s="1" t="s">
        <v>5283</v>
      </c>
      <c r="V273" s="1" t="s">
        <v>5284</v>
      </c>
      <c r="W273" s="1" t="s">
        <v>5285</v>
      </c>
      <c r="X273" s="1" t="s">
        <v>71</v>
      </c>
      <c r="Y273" s="1" t="s">
        <v>5286</v>
      </c>
      <c r="Z273" s="1" t="s">
        <v>5287</v>
      </c>
      <c r="AA273" s="1" t="s">
        <v>71</v>
      </c>
      <c r="AB273" s="1" t="s">
        <v>5288</v>
      </c>
      <c r="AC273" s="1" t="s">
        <v>5289</v>
      </c>
      <c r="AD273" s="1" t="s">
        <v>5290</v>
      </c>
      <c r="AE273" s="1" t="s">
        <v>5291</v>
      </c>
      <c r="AF273" s="1" t="s">
        <v>71</v>
      </c>
      <c r="AG273" s="1">
        <v>63</v>
      </c>
      <c r="AH273" s="1">
        <v>6</v>
      </c>
      <c r="AI273" s="1">
        <v>6</v>
      </c>
      <c r="AJ273" s="1">
        <v>9</v>
      </c>
      <c r="AK273" s="1">
        <v>34</v>
      </c>
      <c r="AL273" s="1" t="s">
        <v>118</v>
      </c>
      <c r="AM273" s="1" t="s">
        <v>119</v>
      </c>
      <c r="AN273" s="1" t="s">
        <v>975</v>
      </c>
      <c r="AO273" s="1" t="s">
        <v>1883</v>
      </c>
      <c r="AP273" s="1" t="s">
        <v>1884</v>
      </c>
      <c r="AQ273" s="1" t="s">
        <v>71</v>
      </c>
      <c r="AR273" s="1" t="s">
        <v>1885</v>
      </c>
      <c r="AS273" s="1" t="s">
        <v>1886</v>
      </c>
      <c r="AT273" s="1" t="s">
        <v>780</v>
      </c>
      <c r="AU273" s="1">
        <v>2020</v>
      </c>
      <c r="AV273" s="1">
        <v>22</v>
      </c>
      <c r="AW273" s="1">
        <v>10</v>
      </c>
      <c r="AX273" s="1" t="s">
        <v>71</v>
      </c>
      <c r="AY273" s="1" t="s">
        <v>71</v>
      </c>
      <c r="AZ273" s="1" t="s">
        <v>71</v>
      </c>
      <c r="BA273" s="1" t="s">
        <v>71</v>
      </c>
      <c r="BB273" s="1">
        <v>2145</v>
      </c>
      <c r="BC273" s="1">
        <v>2161</v>
      </c>
      <c r="BD273" s="1" t="s">
        <v>71</v>
      </c>
      <c r="BE273" s="1" t="s">
        <v>5292</v>
      </c>
      <c r="BF273" s="1" t="s">
        <v>5293</v>
      </c>
      <c r="BG273" s="1" t="s">
        <v>71</v>
      </c>
      <c r="BH273" s="1" t="s">
        <v>1151</v>
      </c>
      <c r="BI273" s="1">
        <v>17</v>
      </c>
      <c r="BJ273" s="1" t="s">
        <v>313</v>
      </c>
      <c r="BK273" s="1" t="s">
        <v>153</v>
      </c>
      <c r="BL273" s="1" t="s">
        <v>314</v>
      </c>
      <c r="BM273" s="1" t="s">
        <v>5294</v>
      </c>
      <c r="BN273" s="1" t="s">
        <v>71</v>
      </c>
      <c r="BO273" s="1" t="s">
        <v>71</v>
      </c>
      <c r="BP273" s="1" t="s">
        <v>71</v>
      </c>
      <c r="BQ273" s="1" t="s">
        <v>71</v>
      </c>
    </row>
    <row r="274" spans="1:69">
      <c r="A274" s="3" t="s">
        <v>69</v>
      </c>
      <c r="B274" s="3" t="s">
        <v>5295</v>
      </c>
      <c r="C274" s="3" t="s">
        <v>71</v>
      </c>
      <c r="D274" s="3" t="s">
        <v>71</v>
      </c>
      <c r="E274" s="3" t="s">
        <v>71</v>
      </c>
      <c r="F274" s="3" t="s">
        <v>5296</v>
      </c>
      <c r="G274" s="3" t="s">
        <v>71</v>
      </c>
      <c r="H274" s="3" t="s">
        <v>71</v>
      </c>
      <c r="I274" s="3" t="s">
        <v>5297</v>
      </c>
      <c r="J274" s="3" t="s">
        <v>3440</v>
      </c>
      <c r="K274" s="3" t="s">
        <v>71</v>
      </c>
      <c r="L274" s="3" t="s">
        <v>71</v>
      </c>
      <c r="M274" s="3" t="s">
        <v>75</v>
      </c>
      <c r="N274" s="3" t="s">
        <v>106</v>
      </c>
      <c r="O274" s="3" t="s">
        <v>71</v>
      </c>
      <c r="P274" s="3" t="s">
        <v>71</v>
      </c>
      <c r="Q274" s="3" t="s">
        <v>71</v>
      </c>
      <c r="R274" s="3" t="s">
        <v>71</v>
      </c>
      <c r="S274" s="3" t="s">
        <v>71</v>
      </c>
      <c r="T274" s="3" t="s">
        <v>5298</v>
      </c>
      <c r="U274" s="3" t="s">
        <v>5299</v>
      </c>
      <c r="V274" s="3" t="s">
        <v>5300</v>
      </c>
      <c r="W274" s="3" t="s">
        <v>5301</v>
      </c>
      <c r="X274" s="3" t="s">
        <v>71</v>
      </c>
      <c r="Y274" s="3" t="s">
        <v>5302</v>
      </c>
      <c r="Z274" s="3" t="s">
        <v>5303</v>
      </c>
      <c r="AA274" s="3" t="s">
        <v>5304</v>
      </c>
      <c r="AB274" s="3" t="s">
        <v>5305</v>
      </c>
      <c r="AC274" s="3" t="s">
        <v>5306</v>
      </c>
      <c r="AD274" s="3" t="s">
        <v>5307</v>
      </c>
      <c r="AE274" s="3" t="s">
        <v>5308</v>
      </c>
      <c r="AF274" s="3" t="s">
        <v>71</v>
      </c>
      <c r="AG274" s="3">
        <v>99</v>
      </c>
      <c r="AH274" s="3">
        <v>4</v>
      </c>
      <c r="AI274" s="3">
        <v>6</v>
      </c>
      <c r="AJ274" s="3">
        <v>2</v>
      </c>
      <c r="AK274" s="3">
        <v>61</v>
      </c>
      <c r="AL274" s="3" t="s">
        <v>118</v>
      </c>
      <c r="AM274" s="3" t="s">
        <v>278</v>
      </c>
      <c r="AN274" s="3" t="s">
        <v>279</v>
      </c>
      <c r="AO274" s="3" t="s">
        <v>3452</v>
      </c>
      <c r="AP274" s="3" t="s">
        <v>3453</v>
      </c>
      <c r="AQ274" s="3" t="s">
        <v>71</v>
      </c>
      <c r="AR274" s="3" t="s">
        <v>3454</v>
      </c>
      <c r="AS274" s="3" t="s">
        <v>3455</v>
      </c>
      <c r="AT274" s="3" t="s">
        <v>844</v>
      </c>
      <c r="AU274" s="3">
        <v>2018</v>
      </c>
      <c r="AV274" s="3">
        <v>23</v>
      </c>
      <c r="AW274" s="3">
        <v>6</v>
      </c>
      <c r="AX274" s="3" t="s">
        <v>71</v>
      </c>
      <c r="AY274" s="3" t="s">
        <v>71</v>
      </c>
      <c r="AZ274" s="3" t="s">
        <v>71</v>
      </c>
      <c r="BA274" s="3" t="s">
        <v>71</v>
      </c>
      <c r="BB274" s="3">
        <v>887</v>
      </c>
      <c r="BC274" s="3">
        <v>906</v>
      </c>
      <c r="BD274" s="3" t="s">
        <v>71</v>
      </c>
      <c r="BE274" s="3" t="s">
        <v>5309</v>
      </c>
      <c r="BF274" s="3" t="s">
        <v>5310</v>
      </c>
      <c r="BG274" s="3" t="s">
        <v>71</v>
      </c>
      <c r="BH274" s="3" t="s">
        <v>71</v>
      </c>
      <c r="BI274" s="3">
        <v>20</v>
      </c>
      <c r="BJ274" s="3" t="s">
        <v>97</v>
      </c>
      <c r="BK274" s="3" t="s">
        <v>153</v>
      </c>
      <c r="BL274" s="3" t="s">
        <v>99</v>
      </c>
      <c r="BM274" s="3" t="s">
        <v>5311</v>
      </c>
      <c r="BN274" s="3" t="s">
        <v>71</v>
      </c>
      <c r="BO274" s="3" t="s">
        <v>71</v>
      </c>
      <c r="BP274" s="3" t="s">
        <v>71</v>
      </c>
      <c r="BQ274" s="3" t="s">
        <v>71</v>
      </c>
    </row>
    <row r="275" spans="1:69">
      <c r="A275" s="3" t="s">
        <v>69</v>
      </c>
      <c r="B275" s="3" t="s">
        <v>5312</v>
      </c>
      <c r="C275" s="3" t="s">
        <v>71</v>
      </c>
      <c r="D275" s="3" t="s">
        <v>71</v>
      </c>
      <c r="E275" s="3" t="s">
        <v>71</v>
      </c>
      <c r="F275" s="3" t="s">
        <v>5313</v>
      </c>
      <c r="G275" s="3" t="s">
        <v>71</v>
      </c>
      <c r="H275" s="3" t="s">
        <v>71</v>
      </c>
      <c r="I275" s="3" t="s">
        <v>5314</v>
      </c>
      <c r="J275" s="3" t="s">
        <v>492</v>
      </c>
      <c r="K275" s="3" t="s">
        <v>71</v>
      </c>
      <c r="L275" s="3" t="s">
        <v>71</v>
      </c>
      <c r="M275" s="3" t="s">
        <v>75</v>
      </c>
      <c r="N275" s="3" t="s">
        <v>106</v>
      </c>
      <c r="O275" s="3" t="s">
        <v>71</v>
      </c>
      <c r="P275" s="3" t="s">
        <v>71</v>
      </c>
      <c r="Q275" s="3" t="s">
        <v>71</v>
      </c>
      <c r="R275" s="3" t="s">
        <v>71</v>
      </c>
      <c r="S275" s="3" t="s">
        <v>71</v>
      </c>
      <c r="T275" s="3" t="s">
        <v>5315</v>
      </c>
      <c r="U275" s="3" t="s">
        <v>5316</v>
      </c>
      <c r="V275" s="3" t="s">
        <v>5317</v>
      </c>
      <c r="W275" s="3" t="s">
        <v>5318</v>
      </c>
      <c r="X275" s="3" t="s">
        <v>71</v>
      </c>
      <c r="Y275" s="3" t="s">
        <v>5319</v>
      </c>
      <c r="Z275" s="3" t="s">
        <v>5320</v>
      </c>
      <c r="AA275" s="3" t="s">
        <v>5321</v>
      </c>
      <c r="AB275" s="3" t="s">
        <v>5322</v>
      </c>
      <c r="AC275" s="3" t="s">
        <v>5323</v>
      </c>
      <c r="AD275" s="3" t="s">
        <v>5324</v>
      </c>
      <c r="AE275" s="3" t="s">
        <v>5325</v>
      </c>
      <c r="AF275" s="3" t="s">
        <v>71</v>
      </c>
      <c r="AG275" s="3">
        <v>107</v>
      </c>
      <c r="AH275" s="3">
        <v>35</v>
      </c>
      <c r="AI275" s="3">
        <v>35</v>
      </c>
      <c r="AJ275" s="3">
        <v>2</v>
      </c>
      <c r="AK275" s="3">
        <v>84</v>
      </c>
      <c r="AL275" s="3" t="s">
        <v>329</v>
      </c>
      <c r="AM275" s="3" t="s">
        <v>330</v>
      </c>
      <c r="AN275" s="3" t="s">
        <v>331</v>
      </c>
      <c r="AO275" s="3" t="s">
        <v>503</v>
      </c>
      <c r="AP275" s="3" t="s">
        <v>504</v>
      </c>
      <c r="AQ275" s="3" t="s">
        <v>71</v>
      </c>
      <c r="AR275" s="3" t="s">
        <v>505</v>
      </c>
      <c r="AS275" s="3" t="s">
        <v>506</v>
      </c>
      <c r="AT275" s="3" t="s">
        <v>310</v>
      </c>
      <c r="AU275" s="3">
        <v>2018</v>
      </c>
      <c r="AV275" s="3">
        <v>624</v>
      </c>
      <c r="AW275" s="3" t="s">
        <v>71</v>
      </c>
      <c r="AX275" s="3" t="s">
        <v>71</v>
      </c>
      <c r="AY275" s="3" t="s">
        <v>71</v>
      </c>
      <c r="AZ275" s="3" t="s">
        <v>71</v>
      </c>
      <c r="BA275" s="3" t="s">
        <v>71</v>
      </c>
      <c r="BB275" s="3">
        <v>1221</v>
      </c>
      <c r="BC275" s="3">
        <v>1233</v>
      </c>
      <c r="BD275" s="3" t="s">
        <v>71</v>
      </c>
      <c r="BE275" s="3" t="s">
        <v>5326</v>
      </c>
      <c r="BF275" s="3" t="s">
        <v>5327</v>
      </c>
      <c r="BG275" s="3" t="s">
        <v>71</v>
      </c>
      <c r="BH275" s="3" t="s">
        <v>71</v>
      </c>
      <c r="BI275" s="3">
        <v>13</v>
      </c>
      <c r="BJ275" s="3" t="s">
        <v>97</v>
      </c>
      <c r="BK275" s="3" t="s">
        <v>98</v>
      </c>
      <c r="BL275" s="3" t="s">
        <v>99</v>
      </c>
      <c r="BM275" s="3" t="s">
        <v>5328</v>
      </c>
      <c r="BN275" s="3">
        <v>29929235</v>
      </c>
      <c r="BO275" s="3" t="s">
        <v>71</v>
      </c>
      <c r="BP275" s="3" t="s">
        <v>71</v>
      </c>
      <c r="BQ275" s="3" t="s">
        <v>71</v>
      </c>
    </row>
    <row r="276" spans="1:69">
      <c r="A276" s="3" t="s">
        <v>69</v>
      </c>
      <c r="B276" s="3" t="s">
        <v>5329</v>
      </c>
      <c r="C276" s="3" t="s">
        <v>71</v>
      </c>
      <c r="D276" s="3" t="s">
        <v>71</v>
      </c>
      <c r="E276" s="3" t="s">
        <v>71</v>
      </c>
      <c r="F276" s="3" t="s">
        <v>5330</v>
      </c>
      <c r="G276" s="3" t="s">
        <v>71</v>
      </c>
      <c r="H276" s="3" t="s">
        <v>71</v>
      </c>
      <c r="I276" s="3" t="s">
        <v>5331</v>
      </c>
      <c r="J276" s="3" t="s">
        <v>692</v>
      </c>
      <c r="K276" s="3" t="s">
        <v>71</v>
      </c>
      <c r="L276" s="3" t="s">
        <v>71</v>
      </c>
      <c r="M276" s="3" t="s">
        <v>75</v>
      </c>
      <c r="N276" s="3" t="s">
        <v>106</v>
      </c>
      <c r="O276" s="3" t="s">
        <v>71</v>
      </c>
      <c r="P276" s="3" t="s">
        <v>71</v>
      </c>
      <c r="Q276" s="3" t="s">
        <v>71</v>
      </c>
      <c r="R276" s="3" t="s">
        <v>71</v>
      </c>
      <c r="S276" s="3" t="s">
        <v>71</v>
      </c>
      <c r="T276" s="3" t="s">
        <v>5332</v>
      </c>
      <c r="U276" s="3" t="s">
        <v>5333</v>
      </c>
      <c r="V276" s="3" t="s">
        <v>5334</v>
      </c>
      <c r="W276" s="3" t="s">
        <v>5335</v>
      </c>
      <c r="X276" s="3" t="s">
        <v>71</v>
      </c>
      <c r="Y276" s="3" t="s">
        <v>5336</v>
      </c>
      <c r="Z276" s="3" t="s">
        <v>5337</v>
      </c>
      <c r="AA276" s="3" t="s">
        <v>5338</v>
      </c>
      <c r="AB276" s="3" t="s">
        <v>5339</v>
      </c>
      <c r="AC276" s="3" t="s">
        <v>71</v>
      </c>
      <c r="AD276" s="3" t="s">
        <v>71</v>
      </c>
      <c r="AE276" s="3" t="s">
        <v>71</v>
      </c>
      <c r="AF276" s="3" t="s">
        <v>71</v>
      </c>
      <c r="AG276" s="3">
        <v>103</v>
      </c>
      <c r="AH276" s="3">
        <v>53</v>
      </c>
      <c r="AI276" s="3">
        <v>54</v>
      </c>
      <c r="AJ276" s="3">
        <v>2</v>
      </c>
      <c r="AK276" s="3">
        <v>165</v>
      </c>
      <c r="AL276" s="3" t="s">
        <v>303</v>
      </c>
      <c r="AM276" s="3" t="s">
        <v>304</v>
      </c>
      <c r="AN276" s="3" t="s">
        <v>305</v>
      </c>
      <c r="AO276" s="3" t="s">
        <v>703</v>
      </c>
      <c r="AP276" s="3" t="s">
        <v>704</v>
      </c>
      <c r="AQ276" s="3" t="s">
        <v>71</v>
      </c>
      <c r="AR276" s="3" t="s">
        <v>705</v>
      </c>
      <c r="AS276" s="3" t="s">
        <v>706</v>
      </c>
      <c r="AT276" s="3" t="s">
        <v>406</v>
      </c>
      <c r="AU276" s="3">
        <v>2014</v>
      </c>
      <c r="AV276" s="3">
        <v>47</v>
      </c>
      <c r="AW276" s="3" t="s">
        <v>71</v>
      </c>
      <c r="AX276" s="3" t="s">
        <v>71</v>
      </c>
      <c r="AY276" s="3" t="s">
        <v>71</v>
      </c>
      <c r="AZ276" s="3" t="s">
        <v>71</v>
      </c>
      <c r="BA276" s="3" t="s">
        <v>71</v>
      </c>
      <c r="BB276" s="3">
        <v>23</v>
      </c>
      <c r="BC276" s="3">
        <v>38</v>
      </c>
      <c r="BD276" s="3" t="s">
        <v>71</v>
      </c>
      <c r="BE276" s="3" t="s">
        <v>5340</v>
      </c>
      <c r="BF276" s="3" t="s">
        <v>5341</v>
      </c>
      <c r="BG276" s="3" t="s">
        <v>71</v>
      </c>
      <c r="BH276" s="3" t="s">
        <v>71</v>
      </c>
      <c r="BI276" s="3">
        <v>16</v>
      </c>
      <c r="BJ276" s="3" t="s">
        <v>709</v>
      </c>
      <c r="BK276" s="3" t="s">
        <v>338</v>
      </c>
      <c r="BL276" s="3" t="s">
        <v>710</v>
      </c>
      <c r="BM276" s="3" t="s">
        <v>5342</v>
      </c>
      <c r="BN276" s="3" t="s">
        <v>71</v>
      </c>
      <c r="BO276" s="3" t="s">
        <v>71</v>
      </c>
      <c r="BP276" s="3" t="s">
        <v>71</v>
      </c>
      <c r="BQ276" s="3" t="s">
        <v>71</v>
      </c>
    </row>
    <row r="277" spans="1:69">
      <c r="A277" s="3" t="s">
        <v>69</v>
      </c>
      <c r="B277" s="3" t="s">
        <v>5343</v>
      </c>
      <c r="C277" s="3" t="s">
        <v>71</v>
      </c>
      <c r="D277" s="3" t="s">
        <v>71</v>
      </c>
      <c r="E277" s="3" t="s">
        <v>71</v>
      </c>
      <c r="F277" s="3" t="s">
        <v>5344</v>
      </c>
      <c r="G277" s="3" t="s">
        <v>71</v>
      </c>
      <c r="H277" s="3" t="s">
        <v>71</v>
      </c>
      <c r="I277" s="3" t="s">
        <v>5345</v>
      </c>
      <c r="J277" s="3" t="s">
        <v>363</v>
      </c>
      <c r="K277" s="3" t="s">
        <v>71</v>
      </c>
      <c r="L277" s="3" t="s">
        <v>71</v>
      </c>
      <c r="M277" s="3" t="s">
        <v>75</v>
      </c>
      <c r="N277" s="3" t="s">
        <v>76</v>
      </c>
      <c r="O277" s="3" t="s">
        <v>71</v>
      </c>
      <c r="P277" s="3" t="s">
        <v>71</v>
      </c>
      <c r="Q277" s="3" t="s">
        <v>71</v>
      </c>
      <c r="R277" s="3" t="s">
        <v>71</v>
      </c>
      <c r="S277" s="3" t="s">
        <v>71</v>
      </c>
      <c r="T277" s="3" t="s">
        <v>5346</v>
      </c>
      <c r="U277" s="3" t="s">
        <v>5347</v>
      </c>
      <c r="V277" s="3" t="s">
        <v>5348</v>
      </c>
      <c r="W277" s="3" t="s">
        <v>5349</v>
      </c>
      <c r="X277" s="3" t="s">
        <v>71</v>
      </c>
      <c r="Y277" s="3" t="s">
        <v>5350</v>
      </c>
      <c r="Z277" s="3" t="s">
        <v>5351</v>
      </c>
      <c r="AA277" s="3" t="s">
        <v>5352</v>
      </c>
      <c r="AB277" s="3" t="s">
        <v>5353</v>
      </c>
      <c r="AC277" s="3" t="s">
        <v>5354</v>
      </c>
      <c r="AD277" s="3" t="s">
        <v>5355</v>
      </c>
      <c r="AE277" s="3" t="s">
        <v>5356</v>
      </c>
      <c r="AF277" s="3" t="s">
        <v>71</v>
      </c>
      <c r="AG277" s="3">
        <v>126</v>
      </c>
      <c r="AH277" s="3">
        <v>45</v>
      </c>
      <c r="AI277" s="3">
        <v>46</v>
      </c>
      <c r="AJ277" s="3">
        <v>3</v>
      </c>
      <c r="AK277" s="3">
        <v>169</v>
      </c>
      <c r="AL277" s="3" t="s">
        <v>118</v>
      </c>
      <c r="AM277" s="3" t="s">
        <v>278</v>
      </c>
      <c r="AN277" s="3" t="s">
        <v>279</v>
      </c>
      <c r="AO277" s="3" t="s">
        <v>374</v>
      </c>
      <c r="AP277" s="3" t="s">
        <v>375</v>
      </c>
      <c r="AQ277" s="3" t="s">
        <v>71</v>
      </c>
      <c r="AR277" s="3" t="s">
        <v>363</v>
      </c>
      <c r="AS277" s="3" t="s">
        <v>376</v>
      </c>
      <c r="AT277" s="3" t="s">
        <v>521</v>
      </c>
      <c r="AU277" s="3">
        <v>2015</v>
      </c>
      <c r="AV277" s="3">
        <v>44</v>
      </c>
      <c r="AW277" s="3">
        <v>3</v>
      </c>
      <c r="AX277" s="3" t="s">
        <v>71</v>
      </c>
      <c r="AY277" s="3" t="s">
        <v>71</v>
      </c>
      <c r="AZ277" s="3" t="s">
        <v>71</v>
      </c>
      <c r="BA277" s="3" t="s">
        <v>71</v>
      </c>
      <c r="BB277" s="3">
        <v>178</v>
      </c>
      <c r="BC277" s="3">
        <v>193</v>
      </c>
      <c r="BD277" s="3" t="s">
        <v>71</v>
      </c>
      <c r="BE277" s="3" t="s">
        <v>5357</v>
      </c>
      <c r="BF277" s="3" t="s">
        <v>5358</v>
      </c>
      <c r="BG277" s="3" t="s">
        <v>71</v>
      </c>
      <c r="BH277" s="3" t="s">
        <v>71</v>
      </c>
      <c r="BI277" s="3">
        <v>16</v>
      </c>
      <c r="BJ277" s="3" t="s">
        <v>381</v>
      </c>
      <c r="BK277" s="3" t="s">
        <v>98</v>
      </c>
      <c r="BL277" s="3" t="s">
        <v>382</v>
      </c>
      <c r="BM277" s="3" t="s">
        <v>5359</v>
      </c>
      <c r="BN277" s="3">
        <v>25037589</v>
      </c>
      <c r="BO277" s="3" t="s">
        <v>5360</v>
      </c>
      <c r="BP277" s="3" t="s">
        <v>71</v>
      </c>
      <c r="BQ277" s="3" t="s">
        <v>71</v>
      </c>
    </row>
    <row r="278" spans="1:69">
      <c r="A278" s="3" t="s">
        <v>69</v>
      </c>
      <c r="B278" s="3" t="s">
        <v>5361</v>
      </c>
      <c r="C278" s="3" t="s">
        <v>71</v>
      </c>
      <c r="D278" s="3" t="s">
        <v>71</v>
      </c>
      <c r="E278" s="3" t="s">
        <v>71</v>
      </c>
      <c r="F278" s="3" t="s">
        <v>5362</v>
      </c>
      <c r="G278" s="3" t="s">
        <v>71</v>
      </c>
      <c r="H278" s="3" t="s">
        <v>71</v>
      </c>
      <c r="I278" s="3" t="s">
        <v>5363</v>
      </c>
      <c r="J278" s="3" t="s">
        <v>1640</v>
      </c>
      <c r="K278" s="3" t="s">
        <v>71</v>
      </c>
      <c r="L278" s="3" t="s">
        <v>71</v>
      </c>
      <c r="M278" s="3" t="s">
        <v>75</v>
      </c>
      <c r="N278" s="3" t="s">
        <v>106</v>
      </c>
      <c r="O278" s="3" t="s">
        <v>71</v>
      </c>
      <c r="P278" s="3" t="s">
        <v>71</v>
      </c>
      <c r="Q278" s="3" t="s">
        <v>71</v>
      </c>
      <c r="R278" s="3" t="s">
        <v>71</v>
      </c>
      <c r="S278" s="3" t="s">
        <v>71</v>
      </c>
      <c r="T278" s="3" t="s">
        <v>5364</v>
      </c>
      <c r="U278" s="3" t="s">
        <v>5365</v>
      </c>
      <c r="V278" s="3" t="s">
        <v>5366</v>
      </c>
      <c r="W278" s="3" t="s">
        <v>5367</v>
      </c>
      <c r="X278" s="3" t="s">
        <v>71</v>
      </c>
      <c r="Y278" s="3" t="s">
        <v>5368</v>
      </c>
      <c r="Z278" s="3" t="s">
        <v>5369</v>
      </c>
      <c r="AA278" s="3" t="s">
        <v>71</v>
      </c>
      <c r="AB278" s="3" t="s">
        <v>5370</v>
      </c>
      <c r="AC278" s="3" t="s">
        <v>5371</v>
      </c>
      <c r="AD278" s="3" t="s">
        <v>5371</v>
      </c>
      <c r="AE278" s="3" t="s">
        <v>5372</v>
      </c>
      <c r="AF278" s="3" t="s">
        <v>71</v>
      </c>
      <c r="AG278" s="3">
        <v>54</v>
      </c>
      <c r="AH278" s="3">
        <v>29</v>
      </c>
      <c r="AI278" s="3">
        <v>30</v>
      </c>
      <c r="AJ278" s="3">
        <v>0</v>
      </c>
      <c r="AK278" s="3">
        <v>48</v>
      </c>
      <c r="AL278" s="3" t="s">
        <v>329</v>
      </c>
      <c r="AM278" s="3" t="s">
        <v>330</v>
      </c>
      <c r="AN278" s="3" t="s">
        <v>331</v>
      </c>
      <c r="AO278" s="3" t="s">
        <v>1652</v>
      </c>
      <c r="AP278" s="3" t="s">
        <v>1653</v>
      </c>
      <c r="AQ278" s="3" t="s">
        <v>71</v>
      </c>
      <c r="AR278" s="3" t="s">
        <v>1654</v>
      </c>
      <c r="AS278" s="3" t="s">
        <v>1655</v>
      </c>
      <c r="AT278" s="3" t="s">
        <v>1656</v>
      </c>
      <c r="AU278" s="3">
        <v>2015</v>
      </c>
      <c r="AV278" s="3">
        <v>199</v>
      </c>
      <c r="AW278" s="3" t="s">
        <v>71</v>
      </c>
      <c r="AX278" s="3" t="s">
        <v>71</v>
      </c>
      <c r="AY278" s="3" t="s">
        <v>71</v>
      </c>
      <c r="AZ278" s="3" t="s">
        <v>71</v>
      </c>
      <c r="BA278" s="3" t="s">
        <v>71</v>
      </c>
      <c r="BB278" s="3">
        <v>207</v>
      </c>
      <c r="BC278" s="3">
        <v>215</v>
      </c>
      <c r="BD278" s="3" t="s">
        <v>71</v>
      </c>
      <c r="BE278" s="3" t="s">
        <v>5373</v>
      </c>
      <c r="BF278" s="3" t="s">
        <v>5374</v>
      </c>
      <c r="BG278" s="3" t="s">
        <v>71</v>
      </c>
      <c r="BH278" s="3" t="s">
        <v>71</v>
      </c>
      <c r="BI278" s="3">
        <v>9</v>
      </c>
      <c r="BJ278" s="3" t="s">
        <v>1659</v>
      </c>
      <c r="BK278" s="3" t="s">
        <v>98</v>
      </c>
      <c r="BL278" s="3" t="s">
        <v>1660</v>
      </c>
      <c r="BM278" s="3" t="s">
        <v>5375</v>
      </c>
      <c r="BN278" s="3" t="s">
        <v>71</v>
      </c>
      <c r="BO278" s="3" t="s">
        <v>71</v>
      </c>
      <c r="BP278" s="3" t="s">
        <v>71</v>
      </c>
      <c r="BQ278" s="3" t="s">
        <v>71</v>
      </c>
    </row>
    <row r="279" spans="1:69">
      <c r="A279" s="3" t="s">
        <v>69</v>
      </c>
      <c r="B279" s="3" t="s">
        <v>5376</v>
      </c>
      <c r="C279" s="3" t="s">
        <v>71</v>
      </c>
      <c r="D279" s="3" t="s">
        <v>71</v>
      </c>
      <c r="E279" s="3" t="s">
        <v>71</v>
      </c>
      <c r="F279" s="3" t="s">
        <v>5377</v>
      </c>
      <c r="G279" s="3" t="s">
        <v>71</v>
      </c>
      <c r="H279" s="3" t="s">
        <v>71</v>
      </c>
      <c r="I279" s="3" t="s">
        <v>5378</v>
      </c>
      <c r="J279" s="3" t="s">
        <v>2428</v>
      </c>
      <c r="K279" s="3" t="s">
        <v>71</v>
      </c>
      <c r="L279" s="3" t="s">
        <v>71</v>
      </c>
      <c r="M279" s="3" t="s">
        <v>75</v>
      </c>
      <c r="N279" s="3" t="s">
        <v>106</v>
      </c>
      <c r="O279" s="3" t="s">
        <v>71</v>
      </c>
      <c r="P279" s="3" t="s">
        <v>71</v>
      </c>
      <c r="Q279" s="3" t="s">
        <v>71</v>
      </c>
      <c r="R279" s="3" t="s">
        <v>71</v>
      </c>
      <c r="S279" s="3" t="s">
        <v>71</v>
      </c>
      <c r="T279" s="3" t="s">
        <v>5379</v>
      </c>
      <c r="U279" s="3" t="s">
        <v>5380</v>
      </c>
      <c r="V279" s="3" t="s">
        <v>5381</v>
      </c>
      <c r="W279" s="3" t="s">
        <v>5382</v>
      </c>
      <c r="X279" s="3" t="s">
        <v>71</v>
      </c>
      <c r="Y279" s="3" t="s">
        <v>5383</v>
      </c>
      <c r="Z279" s="3" t="s">
        <v>5384</v>
      </c>
      <c r="AA279" s="3" t="s">
        <v>71</v>
      </c>
      <c r="AB279" s="3" t="s">
        <v>71</v>
      </c>
      <c r="AC279" s="3" t="s">
        <v>71</v>
      </c>
      <c r="AD279" s="3" t="s">
        <v>71</v>
      </c>
      <c r="AE279" s="3" t="s">
        <v>71</v>
      </c>
      <c r="AF279" s="3" t="s">
        <v>71</v>
      </c>
      <c r="AG279" s="3">
        <v>44</v>
      </c>
      <c r="AH279" s="3">
        <v>208</v>
      </c>
      <c r="AI279" s="3">
        <v>216</v>
      </c>
      <c r="AJ279" s="3">
        <v>7</v>
      </c>
      <c r="AK279" s="3">
        <v>164</v>
      </c>
      <c r="AL279" s="3" t="s">
        <v>85</v>
      </c>
      <c r="AM279" s="3" t="s">
        <v>86</v>
      </c>
      <c r="AN279" s="3" t="s">
        <v>87</v>
      </c>
      <c r="AO279" s="3" t="s">
        <v>2440</v>
      </c>
      <c r="AP279" s="3" t="s">
        <v>2441</v>
      </c>
      <c r="AQ279" s="3" t="s">
        <v>71</v>
      </c>
      <c r="AR279" s="3" t="s">
        <v>2442</v>
      </c>
      <c r="AS279" s="3" t="s">
        <v>2443</v>
      </c>
      <c r="AT279" s="3" t="s">
        <v>596</v>
      </c>
      <c r="AU279" s="3">
        <v>2011</v>
      </c>
      <c r="AV279" s="3">
        <v>11</v>
      </c>
      <c r="AW279" s="3" t="s">
        <v>71</v>
      </c>
      <c r="AX279" s="3" t="s">
        <v>71</v>
      </c>
      <c r="AY279" s="3">
        <v>1</v>
      </c>
      <c r="AZ279" s="3" t="s">
        <v>71</v>
      </c>
      <c r="BA279" s="3" t="s">
        <v>71</v>
      </c>
      <c r="BB279" s="3" t="s">
        <v>5385</v>
      </c>
      <c r="BC279" s="3" t="s">
        <v>5386</v>
      </c>
      <c r="BD279" s="3" t="s">
        <v>71</v>
      </c>
      <c r="BE279" s="3" t="s">
        <v>5387</v>
      </c>
      <c r="BF279" s="3" t="s">
        <v>5388</v>
      </c>
      <c r="BG279" s="3" t="s">
        <v>71</v>
      </c>
      <c r="BH279" s="3" t="s">
        <v>71</v>
      </c>
      <c r="BI279" s="3">
        <v>13</v>
      </c>
      <c r="BJ279" s="3" t="s">
        <v>1701</v>
      </c>
      <c r="BK279" s="3" t="s">
        <v>153</v>
      </c>
      <c r="BL279" s="3" t="s">
        <v>99</v>
      </c>
      <c r="BM279" s="3" t="s">
        <v>5389</v>
      </c>
      <c r="BN279" s="3" t="s">
        <v>71</v>
      </c>
      <c r="BO279" s="3" t="s">
        <v>71</v>
      </c>
      <c r="BP279" s="3" t="s">
        <v>71</v>
      </c>
      <c r="BQ279" s="3" t="s">
        <v>71</v>
      </c>
    </row>
    <row r="280" spans="1:69">
      <c r="A280" s="3" t="s">
        <v>69</v>
      </c>
      <c r="B280" s="3" t="s">
        <v>5390</v>
      </c>
      <c r="C280" s="3" t="s">
        <v>71</v>
      </c>
      <c r="D280" s="3" t="s">
        <v>71</v>
      </c>
      <c r="E280" s="3" t="s">
        <v>71</v>
      </c>
      <c r="F280" s="3" t="s">
        <v>5391</v>
      </c>
      <c r="G280" s="3" t="s">
        <v>71</v>
      </c>
      <c r="H280" s="3" t="s">
        <v>71</v>
      </c>
      <c r="I280" s="3" t="s">
        <v>5392</v>
      </c>
      <c r="J280" s="3" t="s">
        <v>5393</v>
      </c>
      <c r="K280" s="3" t="s">
        <v>71</v>
      </c>
      <c r="L280" s="3" t="s">
        <v>71</v>
      </c>
      <c r="M280" s="3" t="s">
        <v>75</v>
      </c>
      <c r="N280" s="3" t="s">
        <v>106</v>
      </c>
      <c r="O280" s="3" t="s">
        <v>71</v>
      </c>
      <c r="P280" s="3" t="s">
        <v>71</v>
      </c>
      <c r="Q280" s="3" t="s">
        <v>71</v>
      </c>
      <c r="R280" s="3" t="s">
        <v>71</v>
      </c>
      <c r="S280" s="3" t="s">
        <v>71</v>
      </c>
      <c r="T280" s="3" t="s">
        <v>5394</v>
      </c>
      <c r="U280" s="3" t="s">
        <v>5395</v>
      </c>
      <c r="V280" s="3" t="s">
        <v>5396</v>
      </c>
      <c r="W280" s="3" t="s">
        <v>5397</v>
      </c>
      <c r="X280" s="3" t="s">
        <v>71</v>
      </c>
      <c r="Y280" s="3" t="s">
        <v>5398</v>
      </c>
      <c r="Z280" s="3" t="s">
        <v>5399</v>
      </c>
      <c r="AA280" s="3" t="s">
        <v>5400</v>
      </c>
      <c r="AB280" s="3" t="s">
        <v>5401</v>
      </c>
      <c r="AC280" s="3" t="s">
        <v>71</v>
      </c>
      <c r="AD280" s="3" t="s">
        <v>71</v>
      </c>
      <c r="AE280" s="3" t="s">
        <v>71</v>
      </c>
      <c r="AF280" s="3" t="s">
        <v>71</v>
      </c>
      <c r="AG280" s="3">
        <v>47</v>
      </c>
      <c r="AH280" s="3">
        <v>32</v>
      </c>
      <c r="AI280" s="3">
        <v>35</v>
      </c>
      <c r="AJ280" s="3">
        <v>0</v>
      </c>
      <c r="AK280" s="3">
        <v>30</v>
      </c>
      <c r="AL280" s="3" t="s">
        <v>5402</v>
      </c>
      <c r="AM280" s="3" t="s">
        <v>5403</v>
      </c>
      <c r="AN280" s="3" t="s">
        <v>5404</v>
      </c>
      <c r="AO280" s="3" t="s">
        <v>5405</v>
      </c>
      <c r="AP280" s="3" t="s">
        <v>71</v>
      </c>
      <c r="AQ280" s="3" t="s">
        <v>71</v>
      </c>
      <c r="AR280" s="3" t="s">
        <v>5406</v>
      </c>
      <c r="AS280" s="3" t="s">
        <v>5407</v>
      </c>
      <c r="AT280" s="3" t="s">
        <v>780</v>
      </c>
      <c r="AU280" s="3">
        <v>2009</v>
      </c>
      <c r="AV280" s="3">
        <v>13</v>
      </c>
      <c r="AW280" s="3">
        <v>6</v>
      </c>
      <c r="AX280" s="3" t="s">
        <v>71</v>
      </c>
      <c r="AY280" s="3" t="s">
        <v>71</v>
      </c>
      <c r="AZ280" s="3" t="s">
        <v>71</v>
      </c>
      <c r="BA280" s="3" t="s">
        <v>71</v>
      </c>
      <c r="BB280" s="3">
        <v>863</v>
      </c>
      <c r="BC280" s="3">
        <v>880</v>
      </c>
      <c r="BD280" s="3" t="s">
        <v>71</v>
      </c>
      <c r="BE280" s="3" t="s">
        <v>5408</v>
      </c>
      <c r="BF280" s="3" t="s">
        <v>5409</v>
      </c>
      <c r="BG280" s="3" t="s">
        <v>71</v>
      </c>
      <c r="BH280" s="3" t="s">
        <v>71</v>
      </c>
      <c r="BI280" s="3">
        <v>18</v>
      </c>
      <c r="BJ280" s="3" t="s">
        <v>313</v>
      </c>
      <c r="BK280" s="3" t="s">
        <v>153</v>
      </c>
      <c r="BL280" s="3" t="s">
        <v>314</v>
      </c>
      <c r="BM280" s="3" t="s">
        <v>5410</v>
      </c>
      <c r="BN280" s="3" t="s">
        <v>71</v>
      </c>
      <c r="BO280" s="3" t="s">
        <v>1090</v>
      </c>
      <c r="BP280" s="3" t="s">
        <v>71</v>
      </c>
      <c r="BQ280" s="3" t="s">
        <v>71</v>
      </c>
    </row>
    <row r="281" spans="1:69">
      <c r="A281" s="3" t="s">
        <v>69</v>
      </c>
      <c r="B281" s="3" t="s">
        <v>5411</v>
      </c>
      <c r="C281" s="3" t="s">
        <v>71</v>
      </c>
      <c r="D281" s="3" t="s">
        <v>71</v>
      </c>
      <c r="E281" s="3" t="s">
        <v>71</v>
      </c>
      <c r="F281" s="3" t="s">
        <v>5412</v>
      </c>
      <c r="G281" s="3" t="s">
        <v>71</v>
      </c>
      <c r="H281" s="3" t="s">
        <v>71</v>
      </c>
      <c r="I281" s="3" t="s">
        <v>5413</v>
      </c>
      <c r="J281" s="3" t="s">
        <v>5414</v>
      </c>
      <c r="K281" s="3" t="s">
        <v>71</v>
      </c>
      <c r="L281" s="3" t="s">
        <v>71</v>
      </c>
      <c r="M281" s="3" t="s">
        <v>75</v>
      </c>
      <c r="N281" s="3" t="s">
        <v>76</v>
      </c>
      <c r="O281" s="3" t="s">
        <v>71</v>
      </c>
      <c r="P281" s="3" t="s">
        <v>71</v>
      </c>
      <c r="Q281" s="3" t="s">
        <v>71</v>
      </c>
      <c r="R281" s="3" t="s">
        <v>71</v>
      </c>
      <c r="S281" s="3" t="s">
        <v>71</v>
      </c>
      <c r="T281" s="3" t="s">
        <v>5415</v>
      </c>
      <c r="U281" s="3" t="s">
        <v>5416</v>
      </c>
      <c r="V281" s="3" t="s">
        <v>5417</v>
      </c>
      <c r="W281" s="3" t="s">
        <v>5418</v>
      </c>
      <c r="X281" s="3" t="s">
        <v>71</v>
      </c>
      <c r="Y281" s="3" t="s">
        <v>5419</v>
      </c>
      <c r="Z281" s="3" t="s">
        <v>5420</v>
      </c>
      <c r="AA281" s="3" t="s">
        <v>5421</v>
      </c>
      <c r="AB281" s="3" t="s">
        <v>5422</v>
      </c>
      <c r="AC281" s="3" t="s">
        <v>71</v>
      </c>
      <c r="AD281" s="3" t="s">
        <v>71</v>
      </c>
      <c r="AE281" s="3" t="s">
        <v>71</v>
      </c>
      <c r="AF281" s="3" t="s">
        <v>71</v>
      </c>
      <c r="AG281" s="3">
        <v>315</v>
      </c>
      <c r="AH281" s="3">
        <v>45</v>
      </c>
      <c r="AI281" s="3">
        <v>47</v>
      </c>
      <c r="AJ281" s="3">
        <v>6</v>
      </c>
      <c r="AK281" s="3">
        <v>118</v>
      </c>
      <c r="AL281" s="3" t="s">
        <v>475</v>
      </c>
      <c r="AM281" s="3" t="s">
        <v>476</v>
      </c>
      <c r="AN281" s="3" t="s">
        <v>477</v>
      </c>
      <c r="AO281" s="3" t="s">
        <v>5423</v>
      </c>
      <c r="AP281" s="3" t="s">
        <v>5424</v>
      </c>
      <c r="AQ281" s="3" t="s">
        <v>71</v>
      </c>
      <c r="AR281" s="3" t="s">
        <v>5425</v>
      </c>
      <c r="AS281" s="3" t="s">
        <v>5426</v>
      </c>
      <c r="AT281" s="3" t="s">
        <v>5427</v>
      </c>
      <c r="AU281" s="3">
        <v>2015</v>
      </c>
      <c r="AV281" s="3">
        <v>51</v>
      </c>
      <c r="AW281" s="3">
        <v>1</v>
      </c>
      <c r="AX281" s="3" t="s">
        <v>71</v>
      </c>
      <c r="AY281" s="3" t="s">
        <v>71</v>
      </c>
      <c r="AZ281" s="3" t="s">
        <v>93</v>
      </c>
      <c r="BA281" s="3" t="s">
        <v>71</v>
      </c>
      <c r="BB281" s="3">
        <v>155</v>
      </c>
      <c r="BC281" s="3">
        <v>199</v>
      </c>
      <c r="BD281" s="3" t="s">
        <v>71</v>
      </c>
      <c r="BE281" s="3" t="s">
        <v>5428</v>
      </c>
      <c r="BF281" s="3" t="s">
        <v>5429</v>
      </c>
      <c r="BG281" s="3" t="s">
        <v>71</v>
      </c>
      <c r="BH281" s="3" t="s">
        <v>71</v>
      </c>
      <c r="BI281" s="3">
        <v>45</v>
      </c>
      <c r="BJ281" s="3" t="s">
        <v>5430</v>
      </c>
      <c r="BK281" s="3" t="s">
        <v>98</v>
      </c>
      <c r="BL281" s="3" t="s">
        <v>5002</v>
      </c>
      <c r="BM281" s="3" t="s">
        <v>5431</v>
      </c>
      <c r="BN281" s="3">
        <v>25894429</v>
      </c>
      <c r="BO281" s="3" t="s">
        <v>71</v>
      </c>
      <c r="BP281" s="3" t="s">
        <v>71</v>
      </c>
      <c r="BQ281" s="3" t="s">
        <v>71</v>
      </c>
    </row>
    <row r="282" spans="1:69">
      <c r="A282" s="1" t="s">
        <v>69</v>
      </c>
      <c r="B282" s="1" t="s">
        <v>5432</v>
      </c>
      <c r="C282" s="1" t="s">
        <v>71</v>
      </c>
      <c r="D282" s="1" t="s">
        <v>71</v>
      </c>
      <c r="E282" s="1" t="s">
        <v>71</v>
      </c>
      <c r="F282" s="1" t="s">
        <v>5433</v>
      </c>
      <c r="G282" s="1" t="s">
        <v>71</v>
      </c>
      <c r="H282" s="1" t="s">
        <v>71</v>
      </c>
      <c r="I282" s="1" t="s">
        <v>5434</v>
      </c>
      <c r="J282" s="1" t="s">
        <v>492</v>
      </c>
      <c r="K282" s="1" t="s">
        <v>71</v>
      </c>
      <c r="L282" s="1" t="s">
        <v>71</v>
      </c>
      <c r="M282" s="1" t="s">
        <v>75</v>
      </c>
      <c r="N282" s="1" t="s">
        <v>106</v>
      </c>
      <c r="O282" s="1" t="s">
        <v>71</v>
      </c>
      <c r="P282" s="1" t="s">
        <v>71</v>
      </c>
      <c r="Q282" s="1" t="s">
        <v>71</v>
      </c>
      <c r="R282" s="1" t="s">
        <v>71</v>
      </c>
      <c r="S282" s="1" t="s">
        <v>71</v>
      </c>
      <c r="T282" s="1" t="s">
        <v>5435</v>
      </c>
      <c r="U282" s="1" t="s">
        <v>5436</v>
      </c>
      <c r="V282" s="1" t="s">
        <v>5437</v>
      </c>
      <c r="W282" s="1" t="s">
        <v>5438</v>
      </c>
      <c r="X282" s="1" t="s">
        <v>71</v>
      </c>
      <c r="Y282" s="1" t="s">
        <v>5439</v>
      </c>
      <c r="Z282" s="1" t="s">
        <v>5440</v>
      </c>
      <c r="AA282" s="1" t="s">
        <v>71</v>
      </c>
      <c r="AB282" s="1" t="s">
        <v>1515</v>
      </c>
      <c r="AC282" s="1" t="s">
        <v>5441</v>
      </c>
      <c r="AD282" s="1" t="s">
        <v>5442</v>
      </c>
      <c r="AE282" s="1" t="s">
        <v>5443</v>
      </c>
      <c r="AF282" s="1" t="s">
        <v>71</v>
      </c>
      <c r="AG282" s="1">
        <v>104</v>
      </c>
      <c r="AH282" s="1">
        <v>3</v>
      </c>
      <c r="AI282" s="1">
        <v>3</v>
      </c>
      <c r="AJ282" s="1">
        <v>5</v>
      </c>
      <c r="AK282" s="1">
        <v>26</v>
      </c>
      <c r="AL282" s="1" t="s">
        <v>329</v>
      </c>
      <c r="AM282" s="1" t="s">
        <v>330</v>
      </c>
      <c r="AN282" s="1" t="s">
        <v>331</v>
      </c>
      <c r="AO282" s="1" t="s">
        <v>503</v>
      </c>
      <c r="AP282" s="1" t="s">
        <v>504</v>
      </c>
      <c r="AQ282" s="1" t="s">
        <v>71</v>
      </c>
      <c r="AR282" s="1" t="s">
        <v>505</v>
      </c>
      <c r="AS282" s="1" t="s">
        <v>506</v>
      </c>
      <c r="AT282" s="1" t="s">
        <v>1519</v>
      </c>
      <c r="AU282" s="1">
        <v>2021</v>
      </c>
      <c r="AV282" s="1">
        <v>786</v>
      </c>
      <c r="AW282" s="1" t="s">
        <v>71</v>
      </c>
      <c r="AX282" s="1" t="s">
        <v>71</v>
      </c>
      <c r="AY282" s="1" t="s">
        <v>71</v>
      </c>
      <c r="AZ282" s="1" t="s">
        <v>71</v>
      </c>
      <c r="BA282" s="1" t="s">
        <v>71</v>
      </c>
      <c r="BB282" s="1" t="s">
        <v>71</v>
      </c>
      <c r="BC282" s="1" t="s">
        <v>71</v>
      </c>
      <c r="BD282" s="1">
        <v>147427</v>
      </c>
      <c r="BE282" s="1" t="s">
        <v>5444</v>
      </c>
      <c r="BF282" s="1" t="s">
        <v>5445</v>
      </c>
      <c r="BG282" s="1" t="s">
        <v>71</v>
      </c>
      <c r="BH282" s="1" t="s">
        <v>5446</v>
      </c>
      <c r="BI282" s="1">
        <v>15</v>
      </c>
      <c r="BJ282" s="1" t="s">
        <v>97</v>
      </c>
      <c r="BK282" s="1" t="s">
        <v>153</v>
      </c>
      <c r="BL282" s="1" t="s">
        <v>99</v>
      </c>
      <c r="BM282" s="1" t="s">
        <v>5447</v>
      </c>
      <c r="BN282" s="1" t="s">
        <v>71</v>
      </c>
      <c r="BO282" s="1" t="s">
        <v>289</v>
      </c>
      <c r="BP282" s="1" t="s">
        <v>71</v>
      </c>
      <c r="BQ282" s="1" t="s">
        <v>71</v>
      </c>
    </row>
    <row r="283" spans="1:69">
      <c r="A283" s="1" t="s">
        <v>69</v>
      </c>
      <c r="B283" s="1" t="s">
        <v>5448</v>
      </c>
      <c r="C283" s="1" t="s">
        <v>71</v>
      </c>
      <c r="D283" s="1" t="s">
        <v>71</v>
      </c>
      <c r="E283" s="1" t="s">
        <v>71</v>
      </c>
      <c r="F283" s="1" t="s">
        <v>5449</v>
      </c>
      <c r="G283" s="1" t="s">
        <v>71</v>
      </c>
      <c r="H283" s="1" t="s">
        <v>71</v>
      </c>
      <c r="I283" s="1" t="s">
        <v>5450</v>
      </c>
      <c r="J283" s="1" t="s">
        <v>239</v>
      </c>
      <c r="K283" s="1" t="s">
        <v>71</v>
      </c>
      <c r="L283" s="1" t="s">
        <v>71</v>
      </c>
      <c r="M283" s="1" t="s">
        <v>75</v>
      </c>
      <c r="N283" s="1" t="s">
        <v>76</v>
      </c>
      <c r="O283" s="1" t="s">
        <v>71</v>
      </c>
      <c r="P283" s="1" t="s">
        <v>71</v>
      </c>
      <c r="Q283" s="1" t="s">
        <v>71</v>
      </c>
      <c r="R283" s="1" t="s">
        <v>71</v>
      </c>
      <c r="S283" s="1" t="s">
        <v>71</v>
      </c>
      <c r="T283" s="1" t="s">
        <v>5451</v>
      </c>
      <c r="U283" s="1" t="s">
        <v>5452</v>
      </c>
      <c r="V283" s="1" t="s">
        <v>5453</v>
      </c>
      <c r="W283" s="1" t="s">
        <v>5454</v>
      </c>
      <c r="X283" s="1" t="s">
        <v>71</v>
      </c>
      <c r="Y283" s="1" t="s">
        <v>5455</v>
      </c>
      <c r="Z283" s="1" t="s">
        <v>5456</v>
      </c>
      <c r="AA283" s="1" t="s">
        <v>5457</v>
      </c>
      <c r="AB283" s="1" t="s">
        <v>5458</v>
      </c>
      <c r="AC283" s="1" t="s">
        <v>71</v>
      </c>
      <c r="AD283" s="1" t="s">
        <v>71</v>
      </c>
      <c r="AE283" s="1" t="s">
        <v>71</v>
      </c>
      <c r="AF283" s="1" t="s">
        <v>71</v>
      </c>
      <c r="AG283" s="1">
        <v>132</v>
      </c>
      <c r="AH283" s="1">
        <v>11</v>
      </c>
      <c r="AI283" s="1">
        <v>11</v>
      </c>
      <c r="AJ283" s="1">
        <v>9</v>
      </c>
      <c r="AK283" s="1">
        <v>24</v>
      </c>
      <c r="AL283" s="1" t="s">
        <v>250</v>
      </c>
      <c r="AM283" s="1" t="s">
        <v>251</v>
      </c>
      <c r="AN283" s="1" t="s">
        <v>252</v>
      </c>
      <c r="AO283" s="1" t="s">
        <v>253</v>
      </c>
      <c r="AP283" s="1" t="s">
        <v>71</v>
      </c>
      <c r="AQ283" s="1" t="s">
        <v>71</v>
      </c>
      <c r="AR283" s="1" t="s">
        <v>254</v>
      </c>
      <c r="AS283" s="1" t="s">
        <v>255</v>
      </c>
      <c r="AT283" s="1" t="s">
        <v>1845</v>
      </c>
      <c r="AU283" s="1">
        <v>2020</v>
      </c>
      <c r="AV283" s="1">
        <v>15</v>
      </c>
      <c r="AW283" s="1">
        <v>10</v>
      </c>
      <c r="AX283" s="1" t="s">
        <v>71</v>
      </c>
      <c r="AY283" s="1" t="s">
        <v>71</v>
      </c>
      <c r="AZ283" s="1" t="s">
        <v>71</v>
      </c>
      <c r="BA283" s="1" t="s">
        <v>71</v>
      </c>
      <c r="BB283" s="1" t="s">
        <v>71</v>
      </c>
      <c r="BC283" s="1" t="s">
        <v>71</v>
      </c>
      <c r="BD283" s="1">
        <v>103006</v>
      </c>
      <c r="BE283" s="1" t="s">
        <v>5459</v>
      </c>
      <c r="BF283" s="1" t="s">
        <v>5460</v>
      </c>
      <c r="BG283" s="1" t="s">
        <v>71</v>
      </c>
      <c r="BH283" s="1" t="s">
        <v>71</v>
      </c>
      <c r="BI283" s="1">
        <v>29</v>
      </c>
      <c r="BJ283" s="1" t="s">
        <v>259</v>
      </c>
      <c r="BK283" s="1" t="s">
        <v>153</v>
      </c>
      <c r="BL283" s="1" t="s">
        <v>260</v>
      </c>
      <c r="BM283" s="1" t="s">
        <v>5461</v>
      </c>
      <c r="BN283" s="1" t="s">
        <v>71</v>
      </c>
      <c r="BO283" s="1" t="s">
        <v>525</v>
      </c>
      <c r="BP283" s="1" t="s">
        <v>71</v>
      </c>
      <c r="BQ283" s="1" t="s">
        <v>71</v>
      </c>
    </row>
    <row r="284" spans="1:69">
      <c r="A284" s="1" t="s">
        <v>69</v>
      </c>
      <c r="B284" s="1" t="s">
        <v>5462</v>
      </c>
      <c r="C284" s="1" t="s">
        <v>71</v>
      </c>
      <c r="D284" s="1" t="s">
        <v>71</v>
      </c>
      <c r="E284" s="1" t="s">
        <v>71</v>
      </c>
      <c r="F284" s="1" t="s">
        <v>5463</v>
      </c>
      <c r="G284" s="1" t="s">
        <v>71</v>
      </c>
      <c r="H284" s="1" t="s">
        <v>71</v>
      </c>
      <c r="I284" s="1" t="s">
        <v>5464</v>
      </c>
      <c r="J284" s="1" t="s">
        <v>344</v>
      </c>
      <c r="K284" s="1" t="s">
        <v>71</v>
      </c>
      <c r="L284" s="1" t="s">
        <v>71</v>
      </c>
      <c r="M284" s="1" t="s">
        <v>75</v>
      </c>
      <c r="N284" s="1" t="s">
        <v>106</v>
      </c>
      <c r="O284" s="1" t="s">
        <v>71</v>
      </c>
      <c r="P284" s="1" t="s">
        <v>71</v>
      </c>
      <c r="Q284" s="1" t="s">
        <v>71</v>
      </c>
      <c r="R284" s="1" t="s">
        <v>71</v>
      </c>
      <c r="S284" s="1" t="s">
        <v>71</v>
      </c>
      <c r="T284" s="1" t="s">
        <v>5465</v>
      </c>
      <c r="U284" s="1" t="s">
        <v>5466</v>
      </c>
      <c r="V284" s="1" t="s">
        <v>5467</v>
      </c>
      <c r="W284" s="1" t="s">
        <v>5468</v>
      </c>
      <c r="X284" s="1" t="s">
        <v>71</v>
      </c>
      <c r="Y284" s="1" t="s">
        <v>5469</v>
      </c>
      <c r="Z284" s="1" t="s">
        <v>5470</v>
      </c>
      <c r="AA284" s="1" t="s">
        <v>71</v>
      </c>
      <c r="AB284" s="1" t="s">
        <v>71</v>
      </c>
      <c r="AC284" s="1" t="s">
        <v>5471</v>
      </c>
      <c r="AD284" s="1" t="s">
        <v>5472</v>
      </c>
      <c r="AE284" s="1" t="s">
        <v>5473</v>
      </c>
      <c r="AF284" s="1" t="s">
        <v>71</v>
      </c>
      <c r="AG284" s="1">
        <v>55</v>
      </c>
      <c r="AH284" s="1">
        <v>0</v>
      </c>
      <c r="AI284" s="1">
        <v>0</v>
      </c>
      <c r="AJ284" s="1">
        <v>8</v>
      </c>
      <c r="AK284" s="1">
        <v>8</v>
      </c>
      <c r="AL284" s="1" t="s">
        <v>169</v>
      </c>
      <c r="AM284" s="1" t="s">
        <v>170</v>
      </c>
      <c r="AN284" s="1" t="s">
        <v>171</v>
      </c>
      <c r="AO284" s="1" t="s">
        <v>71</v>
      </c>
      <c r="AP284" s="1" t="s">
        <v>352</v>
      </c>
      <c r="AQ284" s="1" t="s">
        <v>71</v>
      </c>
      <c r="AR284" s="1" t="s">
        <v>353</v>
      </c>
      <c r="AS284" s="1" t="s">
        <v>354</v>
      </c>
      <c r="AT284" s="1" t="s">
        <v>256</v>
      </c>
      <c r="AU284" s="1">
        <v>2022</v>
      </c>
      <c r="AV284" s="1">
        <v>14</v>
      </c>
      <c r="AW284" s="1">
        <v>3</v>
      </c>
      <c r="AX284" s="1" t="s">
        <v>71</v>
      </c>
      <c r="AY284" s="1" t="s">
        <v>71</v>
      </c>
      <c r="AZ284" s="1" t="s">
        <v>71</v>
      </c>
      <c r="BA284" s="1" t="s">
        <v>71</v>
      </c>
      <c r="BB284" s="1" t="s">
        <v>71</v>
      </c>
      <c r="BC284" s="1" t="s">
        <v>71</v>
      </c>
      <c r="BD284" s="1">
        <v>1799</v>
      </c>
      <c r="BE284" s="1" t="s">
        <v>5474</v>
      </c>
      <c r="BF284" s="1" t="s">
        <v>5475</v>
      </c>
      <c r="BG284" s="1" t="s">
        <v>71</v>
      </c>
      <c r="BH284" s="1" t="s">
        <v>71</v>
      </c>
      <c r="BI284" s="1">
        <v>31</v>
      </c>
      <c r="BJ284" s="1" t="s">
        <v>358</v>
      </c>
      <c r="BK284" s="1" t="s">
        <v>153</v>
      </c>
      <c r="BL284" s="1" t="s">
        <v>287</v>
      </c>
      <c r="BM284" s="1" t="s">
        <v>5476</v>
      </c>
      <c r="BN284" s="1" t="s">
        <v>71</v>
      </c>
      <c r="BO284" s="1" t="s">
        <v>525</v>
      </c>
      <c r="BP284" s="1" t="s">
        <v>71</v>
      </c>
      <c r="BQ284" s="1" t="s">
        <v>71</v>
      </c>
    </row>
    <row r="285" spans="1:69">
      <c r="A285" s="1" t="s">
        <v>69</v>
      </c>
      <c r="B285" s="1" t="s">
        <v>5477</v>
      </c>
      <c r="C285" s="1" t="s">
        <v>71</v>
      </c>
      <c r="D285" s="1" t="s">
        <v>71</v>
      </c>
      <c r="E285" s="1" t="s">
        <v>71</v>
      </c>
      <c r="F285" s="1" t="s">
        <v>5478</v>
      </c>
      <c r="G285" s="1" t="s">
        <v>71</v>
      </c>
      <c r="H285" s="1" t="s">
        <v>71</v>
      </c>
      <c r="I285" s="1" t="s">
        <v>5479</v>
      </c>
      <c r="J285" s="1" t="s">
        <v>492</v>
      </c>
      <c r="K285" s="1" t="s">
        <v>71</v>
      </c>
      <c r="L285" s="1" t="s">
        <v>71</v>
      </c>
      <c r="M285" s="1" t="s">
        <v>75</v>
      </c>
      <c r="N285" s="1" t="s">
        <v>106</v>
      </c>
      <c r="O285" s="1" t="s">
        <v>71</v>
      </c>
      <c r="P285" s="1" t="s">
        <v>71</v>
      </c>
      <c r="Q285" s="1" t="s">
        <v>71</v>
      </c>
      <c r="R285" s="1" t="s">
        <v>71</v>
      </c>
      <c r="S285" s="1" t="s">
        <v>71</v>
      </c>
      <c r="T285" s="1" t="s">
        <v>5480</v>
      </c>
      <c r="U285" s="1" t="s">
        <v>5481</v>
      </c>
      <c r="V285" s="1" t="s">
        <v>5482</v>
      </c>
      <c r="W285" s="1" t="s">
        <v>5483</v>
      </c>
      <c r="X285" s="1" t="s">
        <v>71</v>
      </c>
      <c r="Y285" s="1" t="s">
        <v>5484</v>
      </c>
      <c r="Z285" s="1" t="s">
        <v>5485</v>
      </c>
      <c r="AA285" s="1" t="s">
        <v>71</v>
      </c>
      <c r="AB285" s="1" t="s">
        <v>5486</v>
      </c>
      <c r="AC285" s="1" t="s">
        <v>5487</v>
      </c>
      <c r="AD285" s="1" t="s">
        <v>5488</v>
      </c>
      <c r="AE285" s="1" t="s">
        <v>5489</v>
      </c>
      <c r="AF285" s="1" t="s">
        <v>71</v>
      </c>
      <c r="AG285" s="1">
        <v>64</v>
      </c>
      <c r="AH285" s="1">
        <v>9</v>
      </c>
      <c r="AI285" s="1">
        <v>9</v>
      </c>
      <c r="AJ285" s="1">
        <v>7</v>
      </c>
      <c r="AK285" s="1">
        <v>24</v>
      </c>
      <c r="AL285" s="1" t="s">
        <v>329</v>
      </c>
      <c r="AM285" s="1" t="s">
        <v>330</v>
      </c>
      <c r="AN285" s="1" t="s">
        <v>331</v>
      </c>
      <c r="AO285" s="1" t="s">
        <v>503</v>
      </c>
      <c r="AP285" s="1" t="s">
        <v>504</v>
      </c>
      <c r="AQ285" s="1" t="s">
        <v>71</v>
      </c>
      <c r="AR285" s="1" t="s">
        <v>505</v>
      </c>
      <c r="AS285" s="1" t="s">
        <v>506</v>
      </c>
      <c r="AT285" s="1" t="s">
        <v>2213</v>
      </c>
      <c r="AU285" s="1">
        <v>2021</v>
      </c>
      <c r="AV285" s="1">
        <v>756</v>
      </c>
      <c r="AW285" s="1" t="s">
        <v>71</v>
      </c>
      <c r="AX285" s="1" t="s">
        <v>71</v>
      </c>
      <c r="AY285" s="1" t="s">
        <v>71</v>
      </c>
      <c r="AZ285" s="1" t="s">
        <v>71</v>
      </c>
      <c r="BA285" s="1" t="s">
        <v>71</v>
      </c>
      <c r="BB285" s="1" t="s">
        <v>71</v>
      </c>
      <c r="BC285" s="1" t="s">
        <v>71</v>
      </c>
      <c r="BD285" s="1">
        <v>143880</v>
      </c>
      <c r="BE285" s="1" t="s">
        <v>5490</v>
      </c>
      <c r="BF285" s="1" t="s">
        <v>5491</v>
      </c>
      <c r="BG285" s="1" t="s">
        <v>71</v>
      </c>
      <c r="BH285" s="1" t="s">
        <v>71</v>
      </c>
      <c r="BI285" s="1">
        <v>9</v>
      </c>
      <c r="BJ285" s="1" t="s">
        <v>97</v>
      </c>
      <c r="BK285" s="1" t="s">
        <v>98</v>
      </c>
      <c r="BL285" s="1" t="s">
        <v>99</v>
      </c>
      <c r="BM285" s="1" t="s">
        <v>5492</v>
      </c>
      <c r="BN285" s="1">
        <v>33302069</v>
      </c>
      <c r="BO285" s="1" t="s">
        <v>1603</v>
      </c>
      <c r="BP285" s="1" t="s">
        <v>71</v>
      </c>
      <c r="BQ285" s="1" t="s">
        <v>71</v>
      </c>
    </row>
    <row r="286" spans="1:69">
      <c r="A286" s="3" t="s">
        <v>69</v>
      </c>
      <c r="B286" s="3" t="s">
        <v>5493</v>
      </c>
      <c r="C286" s="3" t="s">
        <v>71</v>
      </c>
      <c r="D286" s="3" t="s">
        <v>71</v>
      </c>
      <c r="E286" s="3" t="s">
        <v>71</v>
      </c>
      <c r="F286" s="3" t="s">
        <v>5494</v>
      </c>
      <c r="G286" s="3" t="s">
        <v>71</v>
      </c>
      <c r="H286" s="3" t="s">
        <v>71</v>
      </c>
      <c r="I286" s="3" t="s">
        <v>5495</v>
      </c>
      <c r="J286" s="3" t="s">
        <v>1640</v>
      </c>
      <c r="K286" s="3" t="s">
        <v>71</v>
      </c>
      <c r="L286" s="3" t="s">
        <v>71</v>
      </c>
      <c r="M286" s="3" t="s">
        <v>75</v>
      </c>
      <c r="N286" s="3" t="s">
        <v>76</v>
      </c>
      <c r="O286" s="3" t="s">
        <v>71</v>
      </c>
      <c r="P286" s="3" t="s">
        <v>71</v>
      </c>
      <c r="Q286" s="3" t="s">
        <v>71</v>
      </c>
      <c r="R286" s="3" t="s">
        <v>71</v>
      </c>
      <c r="S286" s="3" t="s">
        <v>71</v>
      </c>
      <c r="T286" s="3" t="s">
        <v>5496</v>
      </c>
      <c r="U286" s="3" t="s">
        <v>5497</v>
      </c>
      <c r="V286" s="3" t="s">
        <v>5498</v>
      </c>
      <c r="W286" s="3" t="s">
        <v>5499</v>
      </c>
      <c r="X286" s="3" t="s">
        <v>71</v>
      </c>
      <c r="Y286" s="3" t="s">
        <v>5500</v>
      </c>
      <c r="Z286" s="3" t="s">
        <v>5501</v>
      </c>
      <c r="AA286" s="3" t="s">
        <v>5502</v>
      </c>
      <c r="AB286" s="3" t="s">
        <v>5503</v>
      </c>
      <c r="AC286" s="3" t="s">
        <v>5504</v>
      </c>
      <c r="AD286" s="3" t="s">
        <v>5505</v>
      </c>
      <c r="AE286" s="3" t="s">
        <v>5506</v>
      </c>
      <c r="AF286" s="3" t="s">
        <v>71</v>
      </c>
      <c r="AG286" s="3">
        <v>112</v>
      </c>
      <c r="AH286" s="3">
        <v>45</v>
      </c>
      <c r="AI286" s="3">
        <v>45</v>
      </c>
      <c r="AJ286" s="3">
        <v>3</v>
      </c>
      <c r="AK286" s="3">
        <v>139</v>
      </c>
      <c r="AL286" s="3" t="s">
        <v>329</v>
      </c>
      <c r="AM286" s="3" t="s">
        <v>330</v>
      </c>
      <c r="AN286" s="3" t="s">
        <v>331</v>
      </c>
      <c r="AO286" s="3" t="s">
        <v>1652</v>
      </c>
      <c r="AP286" s="3" t="s">
        <v>1653</v>
      </c>
      <c r="AQ286" s="3" t="s">
        <v>71</v>
      </c>
      <c r="AR286" s="3" t="s">
        <v>1654</v>
      </c>
      <c r="AS286" s="3" t="s">
        <v>1655</v>
      </c>
      <c r="AT286" s="3" t="s">
        <v>2689</v>
      </c>
      <c r="AU286" s="3">
        <v>2015</v>
      </c>
      <c r="AV286" s="3">
        <v>200</v>
      </c>
      <c r="AW286" s="3" t="s">
        <v>71</v>
      </c>
      <c r="AX286" s="3" t="s">
        <v>71</v>
      </c>
      <c r="AY286" s="3" t="s">
        <v>71</v>
      </c>
      <c r="AZ286" s="3" t="s">
        <v>71</v>
      </c>
      <c r="BA286" s="3" t="s">
        <v>71</v>
      </c>
      <c r="BB286" s="3">
        <v>186</v>
      </c>
      <c r="BC286" s="3">
        <v>199</v>
      </c>
      <c r="BD286" s="3" t="s">
        <v>71</v>
      </c>
      <c r="BE286" s="3" t="s">
        <v>5507</v>
      </c>
      <c r="BF286" s="3" t="s">
        <v>5508</v>
      </c>
      <c r="BG286" s="3" t="s">
        <v>71</v>
      </c>
      <c r="BH286" s="3" t="s">
        <v>71</v>
      </c>
      <c r="BI286" s="3">
        <v>14</v>
      </c>
      <c r="BJ286" s="3" t="s">
        <v>1659</v>
      </c>
      <c r="BK286" s="3" t="s">
        <v>153</v>
      </c>
      <c r="BL286" s="3" t="s">
        <v>1660</v>
      </c>
      <c r="BM286" s="3" t="s">
        <v>5509</v>
      </c>
      <c r="BN286" s="3" t="s">
        <v>71</v>
      </c>
      <c r="BO286" s="3" t="s">
        <v>71</v>
      </c>
      <c r="BP286" s="3" t="s">
        <v>71</v>
      </c>
      <c r="BQ286" s="3" t="s">
        <v>71</v>
      </c>
    </row>
    <row r="287" spans="1:69">
      <c r="A287" s="4" t="s">
        <v>69</v>
      </c>
      <c r="B287" s="3" t="s">
        <v>5510</v>
      </c>
      <c r="C287" s="3" t="s">
        <v>71</v>
      </c>
      <c r="D287" s="3" t="s">
        <v>71</v>
      </c>
      <c r="E287" s="3" t="s">
        <v>71</v>
      </c>
      <c r="F287" s="3" t="s">
        <v>5510</v>
      </c>
      <c r="G287" s="3" t="s">
        <v>71</v>
      </c>
      <c r="H287" s="3" t="s">
        <v>71</v>
      </c>
      <c r="I287" s="3" t="s">
        <v>5511</v>
      </c>
      <c r="J287" s="3" t="s">
        <v>4037</v>
      </c>
      <c r="K287" s="3" t="s">
        <v>71</v>
      </c>
      <c r="L287" s="3" t="s">
        <v>71</v>
      </c>
      <c r="M287" s="3" t="s">
        <v>75</v>
      </c>
      <c r="N287" s="3" t="s">
        <v>208</v>
      </c>
      <c r="O287" s="3" t="s">
        <v>5512</v>
      </c>
      <c r="P287" s="3" t="s">
        <v>5513</v>
      </c>
      <c r="Q287" s="3" t="s">
        <v>5514</v>
      </c>
      <c r="R287" s="3" t="s">
        <v>5515</v>
      </c>
      <c r="S287" s="3" t="s">
        <v>71</v>
      </c>
      <c r="T287" s="3" t="s">
        <v>71</v>
      </c>
      <c r="U287" s="3" t="s">
        <v>5516</v>
      </c>
      <c r="V287" s="3" t="s">
        <v>5517</v>
      </c>
      <c r="W287" s="3" t="s">
        <v>5518</v>
      </c>
      <c r="X287" s="3" t="s">
        <v>71</v>
      </c>
      <c r="Y287" s="3" t="s">
        <v>5519</v>
      </c>
      <c r="Z287" s="3" t="s">
        <v>5520</v>
      </c>
      <c r="AA287" s="3" t="s">
        <v>71</v>
      </c>
      <c r="AB287" s="3" t="s">
        <v>5521</v>
      </c>
      <c r="AC287" s="3" t="s">
        <v>71</v>
      </c>
      <c r="AD287" s="3" t="s">
        <v>71</v>
      </c>
      <c r="AE287" s="3" t="s">
        <v>71</v>
      </c>
      <c r="AF287" s="3" t="s">
        <v>71</v>
      </c>
      <c r="AG287" s="3">
        <v>137</v>
      </c>
      <c r="AH287" s="3">
        <v>195</v>
      </c>
      <c r="AI287" s="3">
        <v>205</v>
      </c>
      <c r="AJ287" s="3">
        <v>2</v>
      </c>
      <c r="AK287" s="3">
        <v>256</v>
      </c>
      <c r="AL287" s="3" t="s">
        <v>118</v>
      </c>
      <c r="AM287" s="3" t="s">
        <v>278</v>
      </c>
      <c r="AN287" s="3" t="s">
        <v>279</v>
      </c>
      <c r="AO287" s="3" t="s">
        <v>4048</v>
      </c>
      <c r="AP287" s="3" t="s">
        <v>4049</v>
      </c>
      <c r="AQ287" s="3" t="s">
        <v>71</v>
      </c>
      <c r="AR287" s="3" t="s">
        <v>4037</v>
      </c>
      <c r="AS287" s="3" t="s">
        <v>4050</v>
      </c>
      <c r="AT287" s="3" t="s">
        <v>623</v>
      </c>
      <c r="AU287" s="3">
        <v>2005</v>
      </c>
      <c r="AV287" s="3">
        <v>70</v>
      </c>
      <c r="AW287" s="3" t="s">
        <v>2763</v>
      </c>
      <c r="AX287" s="3" t="s">
        <v>71</v>
      </c>
      <c r="AY287" s="3" t="s">
        <v>71</v>
      </c>
      <c r="AZ287" s="3" t="s">
        <v>71</v>
      </c>
      <c r="BA287" s="3" t="s">
        <v>71</v>
      </c>
      <c r="BB287" s="3">
        <v>31</v>
      </c>
      <c r="BC287" s="3">
        <v>72</v>
      </c>
      <c r="BD287" s="3" t="s">
        <v>71</v>
      </c>
      <c r="BE287" s="3" t="s">
        <v>5522</v>
      </c>
      <c r="BF287" s="3" t="s">
        <v>5523</v>
      </c>
      <c r="BG287" s="3" t="s">
        <v>71</v>
      </c>
      <c r="BH287" s="3" t="s">
        <v>71</v>
      </c>
      <c r="BI287" s="3">
        <v>42</v>
      </c>
      <c r="BJ287" s="3" t="s">
        <v>259</v>
      </c>
      <c r="BK287" s="3" t="s">
        <v>233</v>
      </c>
      <c r="BL287" s="3" t="s">
        <v>260</v>
      </c>
      <c r="BM287" s="3" t="s">
        <v>5524</v>
      </c>
      <c r="BN287" s="3" t="s">
        <v>71</v>
      </c>
      <c r="BO287" s="3" t="s">
        <v>71</v>
      </c>
      <c r="BP287" s="3" t="s">
        <v>71</v>
      </c>
      <c r="BQ287" s="3" t="s">
        <v>71</v>
      </c>
    </row>
    <row r="288" spans="1:69">
      <c r="A288" s="1" t="s">
        <v>69</v>
      </c>
      <c r="B288" s="1" t="s">
        <v>5525</v>
      </c>
      <c r="C288" s="1" t="s">
        <v>71</v>
      </c>
      <c r="D288" s="1" t="s">
        <v>71</v>
      </c>
      <c r="E288" s="1" t="s">
        <v>71</v>
      </c>
      <c r="F288" s="1" t="s">
        <v>5526</v>
      </c>
      <c r="G288" s="1" t="s">
        <v>71</v>
      </c>
      <c r="H288" s="1" t="s">
        <v>71</v>
      </c>
      <c r="I288" s="1" t="s">
        <v>5527</v>
      </c>
      <c r="J288" s="1" t="s">
        <v>5528</v>
      </c>
      <c r="K288" s="1" t="s">
        <v>71</v>
      </c>
      <c r="L288" s="1" t="s">
        <v>71</v>
      </c>
      <c r="M288" s="1" t="s">
        <v>75</v>
      </c>
      <c r="N288" s="1" t="s">
        <v>106</v>
      </c>
      <c r="O288" s="1" t="s">
        <v>71</v>
      </c>
      <c r="P288" s="1" t="s">
        <v>71</v>
      </c>
      <c r="Q288" s="1" t="s">
        <v>71</v>
      </c>
      <c r="R288" s="1" t="s">
        <v>71</v>
      </c>
      <c r="S288" s="1" t="s">
        <v>71</v>
      </c>
      <c r="T288" s="1" t="s">
        <v>5529</v>
      </c>
      <c r="U288" s="1" t="s">
        <v>5530</v>
      </c>
      <c r="V288" s="1" t="s">
        <v>5531</v>
      </c>
      <c r="W288" s="1" t="s">
        <v>5532</v>
      </c>
      <c r="X288" s="1" t="s">
        <v>71</v>
      </c>
      <c r="Y288" s="1" t="s">
        <v>5533</v>
      </c>
      <c r="Z288" s="1" t="s">
        <v>5534</v>
      </c>
      <c r="AA288" s="1" t="s">
        <v>5535</v>
      </c>
      <c r="AB288" s="1" t="s">
        <v>5536</v>
      </c>
      <c r="AC288" s="1" t="s">
        <v>5537</v>
      </c>
      <c r="AD288" s="1" t="s">
        <v>5538</v>
      </c>
      <c r="AE288" s="1" t="s">
        <v>5539</v>
      </c>
      <c r="AF288" s="1" t="s">
        <v>71</v>
      </c>
      <c r="AG288" s="1">
        <v>145</v>
      </c>
      <c r="AH288" s="1">
        <v>21</v>
      </c>
      <c r="AI288" s="1">
        <v>22</v>
      </c>
      <c r="AJ288" s="1">
        <v>19</v>
      </c>
      <c r="AK288" s="1">
        <v>42</v>
      </c>
      <c r="AL288" s="1" t="s">
        <v>3331</v>
      </c>
      <c r="AM288" s="1" t="s">
        <v>193</v>
      </c>
      <c r="AN288" s="1" t="s">
        <v>5540</v>
      </c>
      <c r="AO288" s="1" t="s">
        <v>71</v>
      </c>
      <c r="AP288" s="1" t="s">
        <v>5541</v>
      </c>
      <c r="AQ288" s="1" t="s">
        <v>71</v>
      </c>
      <c r="AR288" s="1" t="s">
        <v>5542</v>
      </c>
      <c r="AS288" s="1" t="s">
        <v>5543</v>
      </c>
      <c r="AT288" s="1" t="s">
        <v>1656</v>
      </c>
      <c r="AU288" s="1">
        <v>2020</v>
      </c>
      <c r="AV288" s="1">
        <v>2</v>
      </c>
      <c r="AW288" s="1">
        <v>1</v>
      </c>
      <c r="AX288" s="1" t="s">
        <v>71</v>
      </c>
      <c r="AY288" s="1" t="s">
        <v>71</v>
      </c>
      <c r="AZ288" s="1" t="s">
        <v>71</v>
      </c>
      <c r="BA288" s="1" t="s">
        <v>71</v>
      </c>
      <c r="BB288" s="1">
        <v>1</v>
      </c>
      <c r="BC288" s="1">
        <v>27</v>
      </c>
      <c r="BD288" s="1" t="s">
        <v>71</v>
      </c>
      <c r="BE288" s="1" t="s">
        <v>5544</v>
      </c>
      <c r="BF288" s="1" t="s">
        <v>5545</v>
      </c>
      <c r="BG288" s="1" t="s">
        <v>71</v>
      </c>
      <c r="BH288" s="1" t="s">
        <v>71</v>
      </c>
      <c r="BI288" s="1">
        <v>27</v>
      </c>
      <c r="BJ288" s="1" t="s">
        <v>1748</v>
      </c>
      <c r="BK288" s="1" t="s">
        <v>177</v>
      </c>
      <c r="BL288" s="1" t="s">
        <v>1236</v>
      </c>
      <c r="BM288" s="1" t="s">
        <v>5546</v>
      </c>
      <c r="BN288" s="1" t="s">
        <v>71</v>
      </c>
      <c r="BO288" s="1" t="s">
        <v>2251</v>
      </c>
      <c r="BP288" s="1" t="s">
        <v>71</v>
      </c>
      <c r="BQ288" s="1" t="s">
        <v>71</v>
      </c>
    </row>
    <row r="289" spans="1:69">
      <c r="A289" s="1" t="s">
        <v>69</v>
      </c>
      <c r="B289" s="1" t="s">
        <v>5547</v>
      </c>
      <c r="C289" s="1" t="s">
        <v>71</v>
      </c>
      <c r="D289" s="1" t="s">
        <v>71</v>
      </c>
      <c r="E289" s="1" t="s">
        <v>71</v>
      </c>
      <c r="F289" s="1" t="s">
        <v>5548</v>
      </c>
      <c r="G289" s="1" t="s">
        <v>71</v>
      </c>
      <c r="H289" s="1" t="s">
        <v>71</v>
      </c>
      <c r="I289" s="1" t="s">
        <v>5549</v>
      </c>
      <c r="J289" s="1" t="s">
        <v>4095</v>
      </c>
      <c r="K289" s="1" t="s">
        <v>71</v>
      </c>
      <c r="L289" s="1" t="s">
        <v>71</v>
      </c>
      <c r="M289" s="1" t="s">
        <v>75</v>
      </c>
      <c r="N289" s="1" t="s">
        <v>106</v>
      </c>
      <c r="O289" s="1" t="s">
        <v>71</v>
      </c>
      <c r="P289" s="1" t="s">
        <v>71</v>
      </c>
      <c r="Q289" s="1" t="s">
        <v>71</v>
      </c>
      <c r="R289" s="1" t="s">
        <v>71</v>
      </c>
      <c r="S289" s="1" t="s">
        <v>71</v>
      </c>
      <c r="T289" s="1" t="s">
        <v>5550</v>
      </c>
      <c r="U289" s="1" t="s">
        <v>5551</v>
      </c>
      <c r="V289" s="1" t="s">
        <v>5552</v>
      </c>
      <c r="W289" s="1" t="s">
        <v>5553</v>
      </c>
      <c r="X289" s="1" t="s">
        <v>71</v>
      </c>
      <c r="Y289" s="1" t="s">
        <v>5554</v>
      </c>
      <c r="Z289" s="1" t="s">
        <v>5555</v>
      </c>
      <c r="AA289" s="1" t="s">
        <v>5556</v>
      </c>
      <c r="AB289" s="1" t="s">
        <v>5557</v>
      </c>
      <c r="AC289" s="1" t="s">
        <v>5558</v>
      </c>
      <c r="AD289" s="1" t="s">
        <v>5558</v>
      </c>
      <c r="AE289" s="1" t="s">
        <v>5559</v>
      </c>
      <c r="AF289" s="1" t="s">
        <v>71</v>
      </c>
      <c r="AG289" s="1">
        <v>110</v>
      </c>
      <c r="AH289" s="1">
        <v>8</v>
      </c>
      <c r="AI289" s="1">
        <v>8</v>
      </c>
      <c r="AJ289" s="1">
        <v>0</v>
      </c>
      <c r="AK289" s="1">
        <v>11</v>
      </c>
      <c r="AL289" s="1" t="s">
        <v>118</v>
      </c>
      <c r="AM289" s="1" t="s">
        <v>278</v>
      </c>
      <c r="AN289" s="1" t="s">
        <v>279</v>
      </c>
      <c r="AO289" s="1" t="s">
        <v>4105</v>
      </c>
      <c r="AP289" s="1" t="s">
        <v>4106</v>
      </c>
      <c r="AQ289" s="1" t="s">
        <v>71</v>
      </c>
      <c r="AR289" s="1" t="s">
        <v>4107</v>
      </c>
      <c r="AS289" s="1" t="s">
        <v>4108</v>
      </c>
      <c r="AT289" s="1" t="s">
        <v>844</v>
      </c>
      <c r="AU289" s="1">
        <v>2021</v>
      </c>
      <c r="AV289" s="1">
        <v>26</v>
      </c>
      <c r="AW289" s="1">
        <v>4</v>
      </c>
      <c r="AX289" s="1" t="s">
        <v>71</v>
      </c>
      <c r="AY289" s="1" t="s">
        <v>71</v>
      </c>
      <c r="AZ289" s="1" t="s">
        <v>71</v>
      </c>
      <c r="BA289" s="1" t="s">
        <v>71</v>
      </c>
      <c r="BB289" s="1">
        <v>459</v>
      </c>
      <c r="BC289" s="1">
        <v>486</v>
      </c>
      <c r="BD289" s="1" t="s">
        <v>71</v>
      </c>
      <c r="BE289" s="1" t="s">
        <v>5560</v>
      </c>
      <c r="BF289" s="1" t="s">
        <v>5561</v>
      </c>
      <c r="BG289" s="1" t="s">
        <v>71</v>
      </c>
      <c r="BH289" s="1" t="s">
        <v>599</v>
      </c>
      <c r="BI289" s="1">
        <v>28</v>
      </c>
      <c r="BJ289" s="1" t="s">
        <v>97</v>
      </c>
      <c r="BK289" s="1" t="s">
        <v>98</v>
      </c>
      <c r="BL289" s="1" t="s">
        <v>99</v>
      </c>
      <c r="BM289" s="1" t="s">
        <v>5562</v>
      </c>
      <c r="BN289" s="1" t="s">
        <v>71</v>
      </c>
      <c r="BO289" s="1" t="s">
        <v>71</v>
      </c>
      <c r="BP289" s="1" t="s">
        <v>71</v>
      </c>
      <c r="BQ289" s="1" t="s">
        <v>71</v>
      </c>
    </row>
    <row r="290" spans="1:69">
      <c r="A290" s="3" t="s">
        <v>69</v>
      </c>
      <c r="B290" s="3" t="s">
        <v>5563</v>
      </c>
      <c r="C290" s="3" t="s">
        <v>71</v>
      </c>
      <c r="D290" s="3" t="s">
        <v>71</v>
      </c>
      <c r="E290" s="3" t="s">
        <v>71</v>
      </c>
      <c r="F290" s="3" t="s">
        <v>5564</v>
      </c>
      <c r="G290" s="3" t="s">
        <v>71</v>
      </c>
      <c r="H290" s="3" t="s">
        <v>71</v>
      </c>
      <c r="I290" s="3" t="s">
        <v>5565</v>
      </c>
      <c r="J290" s="3" t="s">
        <v>183</v>
      </c>
      <c r="K290" s="3" t="s">
        <v>71</v>
      </c>
      <c r="L290" s="3" t="s">
        <v>71</v>
      </c>
      <c r="M290" s="3" t="s">
        <v>75</v>
      </c>
      <c r="N290" s="3" t="s">
        <v>106</v>
      </c>
      <c r="O290" s="3" t="s">
        <v>71</v>
      </c>
      <c r="P290" s="3" t="s">
        <v>71</v>
      </c>
      <c r="Q290" s="3" t="s">
        <v>71</v>
      </c>
      <c r="R290" s="3" t="s">
        <v>71</v>
      </c>
      <c r="S290" s="3" t="s">
        <v>71</v>
      </c>
      <c r="T290" s="3" t="s">
        <v>5566</v>
      </c>
      <c r="U290" s="3" t="s">
        <v>5567</v>
      </c>
      <c r="V290" s="3" t="s">
        <v>5568</v>
      </c>
      <c r="W290" s="3" t="s">
        <v>5569</v>
      </c>
      <c r="X290" s="3" t="s">
        <v>71</v>
      </c>
      <c r="Y290" s="3" t="s">
        <v>5570</v>
      </c>
      <c r="Z290" s="3" t="s">
        <v>5571</v>
      </c>
      <c r="AA290" s="3" t="s">
        <v>5572</v>
      </c>
      <c r="AB290" s="3" t="s">
        <v>5573</v>
      </c>
      <c r="AC290" s="3" t="s">
        <v>71</v>
      </c>
      <c r="AD290" s="3" t="s">
        <v>71</v>
      </c>
      <c r="AE290" s="3" t="s">
        <v>71</v>
      </c>
      <c r="AF290" s="3" t="s">
        <v>71</v>
      </c>
      <c r="AG290" s="3">
        <v>44</v>
      </c>
      <c r="AH290" s="3">
        <v>10</v>
      </c>
      <c r="AI290" s="3">
        <v>10</v>
      </c>
      <c r="AJ290" s="3">
        <v>0</v>
      </c>
      <c r="AK290" s="3">
        <v>20</v>
      </c>
      <c r="AL290" s="3" t="s">
        <v>192</v>
      </c>
      <c r="AM290" s="3" t="s">
        <v>193</v>
      </c>
      <c r="AN290" s="3" t="s">
        <v>194</v>
      </c>
      <c r="AO290" s="3" t="s">
        <v>195</v>
      </c>
      <c r="AP290" s="3" t="s">
        <v>196</v>
      </c>
      <c r="AQ290" s="3" t="s">
        <v>71</v>
      </c>
      <c r="AR290" s="3" t="s">
        <v>197</v>
      </c>
      <c r="AS290" s="3" t="s">
        <v>198</v>
      </c>
      <c r="AT290" s="3" t="s">
        <v>5574</v>
      </c>
      <c r="AU290" s="3">
        <v>2015</v>
      </c>
      <c r="AV290" s="3">
        <v>156</v>
      </c>
      <c r="AW290" s="3" t="s">
        <v>71</v>
      </c>
      <c r="AX290" s="3" t="s">
        <v>71</v>
      </c>
      <c r="AY290" s="3" t="s">
        <v>71</v>
      </c>
      <c r="AZ290" s="3" t="s">
        <v>71</v>
      </c>
      <c r="BA290" s="3" t="s">
        <v>71</v>
      </c>
      <c r="BB290" s="3">
        <v>143</v>
      </c>
      <c r="BC290" s="3">
        <v>149</v>
      </c>
      <c r="BD290" s="3" t="s">
        <v>71</v>
      </c>
      <c r="BE290" s="3" t="s">
        <v>5575</v>
      </c>
      <c r="BF290" s="3" t="s">
        <v>5576</v>
      </c>
      <c r="BG290" s="3" t="s">
        <v>71</v>
      </c>
      <c r="BH290" s="3" t="s">
        <v>71</v>
      </c>
      <c r="BI290" s="3">
        <v>7</v>
      </c>
      <c r="BJ290" s="3" t="s">
        <v>97</v>
      </c>
      <c r="BK290" s="3" t="s">
        <v>98</v>
      </c>
      <c r="BL290" s="3" t="s">
        <v>99</v>
      </c>
      <c r="BM290" s="3" t="s">
        <v>5577</v>
      </c>
      <c r="BN290" s="3">
        <v>25841195</v>
      </c>
      <c r="BO290" s="3" t="s">
        <v>71</v>
      </c>
      <c r="BP290" s="3" t="s">
        <v>71</v>
      </c>
      <c r="BQ290" s="3" t="s">
        <v>71</v>
      </c>
    </row>
    <row r="291" spans="1:69">
      <c r="A291" s="3" t="s">
        <v>69</v>
      </c>
      <c r="B291" s="3" t="s">
        <v>5578</v>
      </c>
      <c r="C291" s="3" t="s">
        <v>71</v>
      </c>
      <c r="D291" s="3" t="s">
        <v>71</v>
      </c>
      <c r="E291" s="3" t="s">
        <v>71</v>
      </c>
      <c r="F291" s="3" t="s">
        <v>5579</v>
      </c>
      <c r="G291" s="3" t="s">
        <v>71</v>
      </c>
      <c r="H291" s="3" t="s">
        <v>71</v>
      </c>
      <c r="I291" s="3" t="s">
        <v>5580</v>
      </c>
      <c r="J291" s="3" t="s">
        <v>5581</v>
      </c>
      <c r="K291" s="3" t="s">
        <v>71</v>
      </c>
      <c r="L291" s="3" t="s">
        <v>71</v>
      </c>
      <c r="M291" s="3" t="s">
        <v>75</v>
      </c>
      <c r="N291" s="3" t="s">
        <v>106</v>
      </c>
      <c r="O291" s="3" t="s">
        <v>71</v>
      </c>
      <c r="P291" s="3" t="s">
        <v>71</v>
      </c>
      <c r="Q291" s="3" t="s">
        <v>71</v>
      </c>
      <c r="R291" s="3" t="s">
        <v>71</v>
      </c>
      <c r="S291" s="3" t="s">
        <v>71</v>
      </c>
      <c r="T291" s="3" t="s">
        <v>5582</v>
      </c>
      <c r="U291" s="3" t="s">
        <v>5583</v>
      </c>
      <c r="V291" s="3" t="s">
        <v>5584</v>
      </c>
      <c r="W291" s="3" t="s">
        <v>5585</v>
      </c>
      <c r="X291" s="3" t="s">
        <v>71</v>
      </c>
      <c r="Y291" s="3" t="s">
        <v>5586</v>
      </c>
      <c r="Z291" s="3" t="s">
        <v>5587</v>
      </c>
      <c r="AA291" s="3" t="s">
        <v>71</v>
      </c>
      <c r="AB291" s="3" t="s">
        <v>5588</v>
      </c>
      <c r="AC291" s="3" t="s">
        <v>5589</v>
      </c>
      <c r="AD291" s="3" t="s">
        <v>5590</v>
      </c>
      <c r="AE291" s="3" t="s">
        <v>5591</v>
      </c>
      <c r="AF291" s="3" t="s">
        <v>71</v>
      </c>
      <c r="AG291" s="3">
        <v>64</v>
      </c>
      <c r="AH291" s="3">
        <v>9</v>
      </c>
      <c r="AI291" s="3">
        <v>9</v>
      </c>
      <c r="AJ291" s="3">
        <v>0</v>
      </c>
      <c r="AK291" s="3">
        <v>12</v>
      </c>
      <c r="AL291" s="3" t="s">
        <v>118</v>
      </c>
      <c r="AM291" s="3" t="s">
        <v>119</v>
      </c>
      <c r="AN291" s="3" t="s">
        <v>975</v>
      </c>
      <c r="AO291" s="3" t="s">
        <v>5592</v>
      </c>
      <c r="AP291" s="3" t="s">
        <v>5593</v>
      </c>
      <c r="AQ291" s="3" t="s">
        <v>71</v>
      </c>
      <c r="AR291" s="3" t="s">
        <v>5594</v>
      </c>
      <c r="AS291" s="3" t="s">
        <v>5595</v>
      </c>
      <c r="AT291" s="3" t="s">
        <v>1845</v>
      </c>
      <c r="AU291" s="3">
        <v>2014</v>
      </c>
      <c r="AV291" s="3">
        <v>11</v>
      </c>
      <c r="AW291" s="3">
        <v>7</v>
      </c>
      <c r="AX291" s="3" t="s">
        <v>71</v>
      </c>
      <c r="AY291" s="3" t="s">
        <v>71</v>
      </c>
      <c r="AZ291" s="3" t="s">
        <v>71</v>
      </c>
      <c r="BA291" s="3" t="s">
        <v>71</v>
      </c>
      <c r="BB291" s="3">
        <v>1947</v>
      </c>
      <c r="BC291" s="3">
        <v>1958</v>
      </c>
      <c r="BD291" s="3" t="s">
        <v>71</v>
      </c>
      <c r="BE291" s="3" t="s">
        <v>5596</v>
      </c>
      <c r="BF291" s="3" t="s">
        <v>5597</v>
      </c>
      <c r="BG291" s="3" t="s">
        <v>71</v>
      </c>
      <c r="BH291" s="3" t="s">
        <v>71</v>
      </c>
      <c r="BI291" s="3">
        <v>12</v>
      </c>
      <c r="BJ291" s="3" t="s">
        <v>97</v>
      </c>
      <c r="BK291" s="3" t="s">
        <v>98</v>
      </c>
      <c r="BL291" s="3" t="s">
        <v>99</v>
      </c>
      <c r="BM291" s="3" t="s">
        <v>5598</v>
      </c>
      <c r="BN291" s="3" t="s">
        <v>71</v>
      </c>
      <c r="BO291" s="3" t="s">
        <v>5599</v>
      </c>
      <c r="BP291" s="3" t="s">
        <v>71</v>
      </c>
      <c r="BQ291" s="3" t="s">
        <v>71</v>
      </c>
    </row>
    <row r="292" spans="1:69">
      <c r="A292" s="1" t="s">
        <v>69</v>
      </c>
      <c r="B292" s="1" t="s">
        <v>5600</v>
      </c>
      <c r="C292" s="1" t="s">
        <v>71</v>
      </c>
      <c r="D292" s="1" t="s">
        <v>71</v>
      </c>
      <c r="E292" s="1" t="s">
        <v>71</v>
      </c>
      <c r="F292" s="1" t="s">
        <v>5601</v>
      </c>
      <c r="G292" s="1" t="s">
        <v>71</v>
      </c>
      <c r="H292" s="1" t="s">
        <v>71</v>
      </c>
      <c r="I292" s="1" t="s">
        <v>5602</v>
      </c>
      <c r="J292" s="1" t="s">
        <v>492</v>
      </c>
      <c r="K292" s="1" t="s">
        <v>71</v>
      </c>
      <c r="L292" s="1" t="s">
        <v>71</v>
      </c>
      <c r="M292" s="1" t="s">
        <v>75</v>
      </c>
      <c r="N292" s="1" t="s">
        <v>106</v>
      </c>
      <c r="O292" s="1" t="s">
        <v>71</v>
      </c>
      <c r="P292" s="1" t="s">
        <v>71</v>
      </c>
      <c r="Q292" s="1" t="s">
        <v>71</v>
      </c>
      <c r="R292" s="1" t="s">
        <v>71</v>
      </c>
      <c r="S292" s="1" t="s">
        <v>71</v>
      </c>
      <c r="T292" s="1" t="s">
        <v>5603</v>
      </c>
      <c r="U292" s="1" t="s">
        <v>5604</v>
      </c>
      <c r="V292" s="1" t="s">
        <v>5605</v>
      </c>
      <c r="W292" s="1" t="s">
        <v>5606</v>
      </c>
      <c r="X292" s="1" t="s">
        <v>71</v>
      </c>
      <c r="Y292" s="1" t="s">
        <v>5607</v>
      </c>
      <c r="Z292" s="1" t="s">
        <v>5608</v>
      </c>
      <c r="AA292" s="1" t="s">
        <v>5609</v>
      </c>
      <c r="AB292" s="1" t="s">
        <v>5610</v>
      </c>
      <c r="AC292" s="1" t="s">
        <v>5611</v>
      </c>
      <c r="AD292" s="1" t="s">
        <v>5612</v>
      </c>
      <c r="AE292" s="1" t="s">
        <v>5613</v>
      </c>
      <c r="AF292" s="1" t="s">
        <v>71</v>
      </c>
      <c r="AG292" s="1">
        <v>52</v>
      </c>
      <c r="AH292" s="1">
        <v>20</v>
      </c>
      <c r="AI292" s="1">
        <v>21</v>
      </c>
      <c r="AJ292" s="1">
        <v>9</v>
      </c>
      <c r="AK292" s="1">
        <v>112</v>
      </c>
      <c r="AL292" s="1" t="s">
        <v>617</v>
      </c>
      <c r="AM292" s="1" t="s">
        <v>330</v>
      </c>
      <c r="AN292" s="1" t="s">
        <v>618</v>
      </c>
      <c r="AO292" s="1" t="s">
        <v>503</v>
      </c>
      <c r="AP292" s="1" t="s">
        <v>504</v>
      </c>
      <c r="AQ292" s="1" t="s">
        <v>71</v>
      </c>
      <c r="AR292" s="1" t="s">
        <v>505</v>
      </c>
      <c r="AS292" s="1" t="s">
        <v>506</v>
      </c>
      <c r="AT292" s="1" t="s">
        <v>5614</v>
      </c>
      <c r="AU292" s="1">
        <v>2019</v>
      </c>
      <c r="AV292" s="1">
        <v>647</v>
      </c>
      <c r="AW292" s="1" t="s">
        <v>71</v>
      </c>
      <c r="AX292" s="1" t="s">
        <v>71</v>
      </c>
      <c r="AY292" s="1" t="s">
        <v>71</v>
      </c>
      <c r="AZ292" s="1" t="s">
        <v>71</v>
      </c>
      <c r="BA292" s="1" t="s">
        <v>71</v>
      </c>
      <c r="BB292" s="1">
        <v>716</v>
      </c>
      <c r="BC292" s="1">
        <v>724</v>
      </c>
      <c r="BD292" s="1" t="s">
        <v>71</v>
      </c>
      <c r="BE292" s="1" t="s">
        <v>5615</v>
      </c>
      <c r="BF292" s="1" t="s">
        <v>5616</v>
      </c>
      <c r="BG292" s="1" t="s">
        <v>71</v>
      </c>
      <c r="BH292" s="1" t="s">
        <v>71</v>
      </c>
      <c r="BI292" s="1">
        <v>9</v>
      </c>
      <c r="BJ292" s="1" t="s">
        <v>97</v>
      </c>
      <c r="BK292" s="1" t="s">
        <v>153</v>
      </c>
      <c r="BL292" s="1" t="s">
        <v>99</v>
      </c>
      <c r="BM292" s="1" t="s">
        <v>5617</v>
      </c>
      <c r="BN292" s="1">
        <v>30092528</v>
      </c>
      <c r="BO292" s="1" t="s">
        <v>71</v>
      </c>
      <c r="BP292" s="1" t="s">
        <v>71</v>
      </c>
      <c r="BQ292" s="1" t="s">
        <v>71</v>
      </c>
    </row>
    <row r="293" spans="1:69">
      <c r="A293" s="1" t="s">
        <v>69</v>
      </c>
      <c r="B293" s="1" t="s">
        <v>5618</v>
      </c>
      <c r="C293" s="1" t="s">
        <v>71</v>
      </c>
      <c r="D293" s="1" t="s">
        <v>71</v>
      </c>
      <c r="E293" s="1" t="s">
        <v>71</v>
      </c>
      <c r="F293" s="1" t="s">
        <v>5619</v>
      </c>
      <c r="G293" s="1" t="s">
        <v>71</v>
      </c>
      <c r="H293" s="1" t="s">
        <v>71</v>
      </c>
      <c r="I293" s="1" t="s">
        <v>5620</v>
      </c>
      <c r="J293" s="1" t="s">
        <v>5621</v>
      </c>
      <c r="K293" s="1" t="s">
        <v>71</v>
      </c>
      <c r="L293" s="1" t="s">
        <v>71</v>
      </c>
      <c r="M293" s="1" t="s">
        <v>75</v>
      </c>
      <c r="N293" s="1" t="s">
        <v>76</v>
      </c>
      <c r="O293" s="1" t="s">
        <v>71</v>
      </c>
      <c r="P293" s="1" t="s">
        <v>71</v>
      </c>
      <c r="Q293" s="1" t="s">
        <v>71</v>
      </c>
      <c r="R293" s="1" t="s">
        <v>71</v>
      </c>
      <c r="S293" s="1" t="s">
        <v>71</v>
      </c>
      <c r="T293" s="1" t="s">
        <v>71</v>
      </c>
      <c r="U293" s="1" t="s">
        <v>5622</v>
      </c>
      <c r="V293" s="1" t="s">
        <v>5623</v>
      </c>
      <c r="W293" s="1" t="s">
        <v>5624</v>
      </c>
      <c r="X293" s="1" t="s">
        <v>71</v>
      </c>
      <c r="Y293" s="1" t="s">
        <v>5625</v>
      </c>
      <c r="Z293" s="1" t="s">
        <v>5626</v>
      </c>
      <c r="AA293" s="1" t="s">
        <v>71</v>
      </c>
      <c r="AB293" s="1" t="s">
        <v>71</v>
      </c>
      <c r="AC293" s="1" t="s">
        <v>71</v>
      </c>
      <c r="AD293" s="1" t="s">
        <v>71</v>
      </c>
      <c r="AE293" s="1" t="s">
        <v>71</v>
      </c>
      <c r="AF293" s="1" t="s">
        <v>71</v>
      </c>
      <c r="AG293" s="1">
        <v>99</v>
      </c>
      <c r="AH293" s="1">
        <v>6</v>
      </c>
      <c r="AI293" s="1">
        <v>6</v>
      </c>
      <c r="AJ293" s="1">
        <v>3</v>
      </c>
      <c r="AK293" s="1">
        <v>23</v>
      </c>
      <c r="AL293" s="1" t="s">
        <v>1826</v>
      </c>
      <c r="AM293" s="1" t="s">
        <v>426</v>
      </c>
      <c r="AN293" s="1" t="s">
        <v>1827</v>
      </c>
      <c r="AO293" s="1" t="s">
        <v>5627</v>
      </c>
      <c r="AP293" s="1" t="s">
        <v>71</v>
      </c>
      <c r="AQ293" s="1" t="s">
        <v>71</v>
      </c>
      <c r="AR293" s="1" t="s">
        <v>5621</v>
      </c>
      <c r="AS293" s="1" t="s">
        <v>5628</v>
      </c>
      <c r="AT293" s="1" t="s">
        <v>1845</v>
      </c>
      <c r="AU293" s="1">
        <v>2018</v>
      </c>
      <c r="AV293" s="1">
        <v>2</v>
      </c>
      <c r="AW293" s="1">
        <v>10</v>
      </c>
      <c r="AX293" s="1" t="s">
        <v>71</v>
      </c>
      <c r="AY293" s="1" t="s">
        <v>71</v>
      </c>
      <c r="AZ293" s="1" t="s">
        <v>71</v>
      </c>
      <c r="BA293" s="1" t="s">
        <v>71</v>
      </c>
      <c r="BB293" s="1">
        <v>283</v>
      </c>
      <c r="BC293" s="1">
        <v>297</v>
      </c>
      <c r="BD293" s="1" t="s">
        <v>71</v>
      </c>
      <c r="BE293" s="1" t="s">
        <v>5629</v>
      </c>
      <c r="BF293" s="1" t="s">
        <v>5630</v>
      </c>
      <c r="BG293" s="1" t="s">
        <v>71</v>
      </c>
      <c r="BH293" s="1" t="s">
        <v>71</v>
      </c>
      <c r="BI293" s="1">
        <v>15</v>
      </c>
      <c r="BJ293" s="1" t="s">
        <v>1724</v>
      </c>
      <c r="BK293" s="1" t="s">
        <v>98</v>
      </c>
      <c r="BL293" s="1" t="s">
        <v>1725</v>
      </c>
      <c r="BM293" s="1" t="s">
        <v>5631</v>
      </c>
      <c r="BN293" s="1">
        <v>32159002</v>
      </c>
      <c r="BO293" s="1" t="s">
        <v>340</v>
      </c>
      <c r="BP293" s="1" t="s">
        <v>71</v>
      </c>
      <c r="BQ293" s="1" t="s">
        <v>71</v>
      </c>
    </row>
    <row r="294" spans="1:69">
      <c r="A294" s="1" t="s">
        <v>69</v>
      </c>
      <c r="B294" s="1" t="s">
        <v>5632</v>
      </c>
      <c r="C294" s="1" t="s">
        <v>71</v>
      </c>
      <c r="D294" s="1" t="s">
        <v>71</v>
      </c>
      <c r="E294" s="1" t="s">
        <v>71</v>
      </c>
      <c r="F294" s="1" t="s">
        <v>5633</v>
      </c>
      <c r="G294" s="1" t="s">
        <v>71</v>
      </c>
      <c r="H294" s="1" t="s">
        <v>71</v>
      </c>
      <c r="I294" s="1" t="s">
        <v>5634</v>
      </c>
      <c r="J294" s="1" t="s">
        <v>1707</v>
      </c>
      <c r="K294" s="1" t="s">
        <v>71</v>
      </c>
      <c r="L294" s="1" t="s">
        <v>71</v>
      </c>
      <c r="M294" s="1" t="s">
        <v>75</v>
      </c>
      <c r="N294" s="1" t="s">
        <v>76</v>
      </c>
      <c r="O294" s="1" t="s">
        <v>71</v>
      </c>
      <c r="P294" s="1" t="s">
        <v>71</v>
      </c>
      <c r="Q294" s="1" t="s">
        <v>71</v>
      </c>
      <c r="R294" s="1" t="s">
        <v>71</v>
      </c>
      <c r="S294" s="1" t="s">
        <v>71</v>
      </c>
      <c r="T294" s="1" t="s">
        <v>5635</v>
      </c>
      <c r="U294" s="1" t="s">
        <v>5636</v>
      </c>
      <c r="V294" s="1" t="s">
        <v>5637</v>
      </c>
      <c r="W294" s="1" t="s">
        <v>5638</v>
      </c>
      <c r="X294" s="1" t="s">
        <v>71</v>
      </c>
      <c r="Y294" s="1" t="s">
        <v>5639</v>
      </c>
      <c r="Z294" s="1" t="s">
        <v>5640</v>
      </c>
      <c r="AA294" s="1" t="s">
        <v>71</v>
      </c>
      <c r="AB294" s="1" t="s">
        <v>5641</v>
      </c>
      <c r="AC294" s="1" t="s">
        <v>5642</v>
      </c>
      <c r="AD294" s="1" t="s">
        <v>5643</v>
      </c>
      <c r="AE294" s="1" t="s">
        <v>5644</v>
      </c>
      <c r="AF294" s="1" t="s">
        <v>71</v>
      </c>
      <c r="AG294" s="1">
        <v>78</v>
      </c>
      <c r="AH294" s="1">
        <v>6</v>
      </c>
      <c r="AI294" s="1">
        <v>6</v>
      </c>
      <c r="AJ294" s="1">
        <v>8</v>
      </c>
      <c r="AK294" s="1">
        <v>25</v>
      </c>
      <c r="AL294" s="1" t="s">
        <v>169</v>
      </c>
      <c r="AM294" s="1" t="s">
        <v>170</v>
      </c>
      <c r="AN294" s="1" t="s">
        <v>171</v>
      </c>
      <c r="AO294" s="1" t="s">
        <v>71</v>
      </c>
      <c r="AP294" s="1" t="s">
        <v>1719</v>
      </c>
      <c r="AQ294" s="1" t="s">
        <v>71</v>
      </c>
      <c r="AR294" s="1" t="s">
        <v>1720</v>
      </c>
      <c r="AS294" s="1" t="s">
        <v>1721</v>
      </c>
      <c r="AT294" s="1" t="s">
        <v>780</v>
      </c>
      <c r="AU294" s="1">
        <v>2020</v>
      </c>
      <c r="AV294" s="1">
        <v>17</v>
      </c>
      <c r="AW294" s="1">
        <v>23</v>
      </c>
      <c r="AX294" s="1" t="s">
        <v>71</v>
      </c>
      <c r="AY294" s="1" t="s">
        <v>71</v>
      </c>
      <c r="AZ294" s="1" t="s">
        <v>71</v>
      </c>
      <c r="BA294" s="1" t="s">
        <v>71</v>
      </c>
      <c r="BB294" s="1" t="s">
        <v>71</v>
      </c>
      <c r="BC294" s="1" t="s">
        <v>71</v>
      </c>
      <c r="BD294" s="1">
        <v>8897</v>
      </c>
      <c r="BE294" s="1" t="s">
        <v>5645</v>
      </c>
      <c r="BF294" s="1" t="s">
        <v>5646</v>
      </c>
      <c r="BG294" s="1" t="s">
        <v>71</v>
      </c>
      <c r="BH294" s="1" t="s">
        <v>71</v>
      </c>
      <c r="BI294" s="1">
        <v>21</v>
      </c>
      <c r="BJ294" s="1" t="s">
        <v>1724</v>
      </c>
      <c r="BK294" s="1" t="s">
        <v>153</v>
      </c>
      <c r="BL294" s="1" t="s">
        <v>1725</v>
      </c>
      <c r="BM294" s="1" t="s">
        <v>5647</v>
      </c>
      <c r="BN294" s="1">
        <v>33265971</v>
      </c>
      <c r="BO294" s="1" t="s">
        <v>131</v>
      </c>
      <c r="BP294" s="1" t="s">
        <v>71</v>
      </c>
      <c r="BQ294" s="1" t="s">
        <v>71</v>
      </c>
    </row>
    <row r="295" spans="1:69">
      <c r="A295" s="3" t="s">
        <v>69</v>
      </c>
      <c r="B295" s="3" t="s">
        <v>5648</v>
      </c>
      <c r="C295" s="3" t="s">
        <v>71</v>
      </c>
      <c r="D295" s="3" t="s">
        <v>71</v>
      </c>
      <c r="E295" s="3" t="s">
        <v>71</v>
      </c>
      <c r="F295" s="3" t="s">
        <v>5649</v>
      </c>
      <c r="G295" s="3" t="s">
        <v>71</v>
      </c>
      <c r="H295" s="3" t="s">
        <v>71</v>
      </c>
      <c r="I295" s="3" t="s">
        <v>5650</v>
      </c>
      <c r="J295" s="3" t="s">
        <v>183</v>
      </c>
      <c r="K295" s="3" t="s">
        <v>71</v>
      </c>
      <c r="L295" s="3" t="s">
        <v>71</v>
      </c>
      <c r="M295" s="3" t="s">
        <v>75</v>
      </c>
      <c r="N295" s="3" t="s">
        <v>106</v>
      </c>
      <c r="O295" s="3" t="s">
        <v>71</v>
      </c>
      <c r="P295" s="3" t="s">
        <v>71</v>
      </c>
      <c r="Q295" s="3" t="s">
        <v>71</v>
      </c>
      <c r="R295" s="3" t="s">
        <v>71</v>
      </c>
      <c r="S295" s="3" t="s">
        <v>71</v>
      </c>
      <c r="T295" s="3" t="s">
        <v>5651</v>
      </c>
      <c r="U295" s="3" t="s">
        <v>5652</v>
      </c>
      <c r="V295" s="3" t="s">
        <v>5653</v>
      </c>
      <c r="W295" s="3" t="s">
        <v>5654</v>
      </c>
      <c r="X295" s="3" t="s">
        <v>5655</v>
      </c>
      <c r="Y295" s="3" t="s">
        <v>5656</v>
      </c>
      <c r="Z295" s="3" t="s">
        <v>5657</v>
      </c>
      <c r="AA295" s="3" t="s">
        <v>5658</v>
      </c>
      <c r="AB295" s="3" t="s">
        <v>5659</v>
      </c>
      <c r="AC295" s="3" t="s">
        <v>5660</v>
      </c>
      <c r="AD295" s="3" t="s">
        <v>5661</v>
      </c>
      <c r="AE295" s="3" t="s">
        <v>5662</v>
      </c>
      <c r="AF295" s="3" t="s">
        <v>71</v>
      </c>
      <c r="AG295" s="3">
        <v>54</v>
      </c>
      <c r="AH295" s="3">
        <v>4</v>
      </c>
      <c r="AI295" s="3">
        <v>4</v>
      </c>
      <c r="AJ295" s="3">
        <v>5</v>
      </c>
      <c r="AK295" s="3">
        <v>25</v>
      </c>
      <c r="AL295" s="3" t="s">
        <v>192</v>
      </c>
      <c r="AM295" s="3" t="s">
        <v>193</v>
      </c>
      <c r="AN295" s="3" t="s">
        <v>194</v>
      </c>
      <c r="AO295" s="3" t="s">
        <v>195</v>
      </c>
      <c r="AP295" s="3" t="s">
        <v>196</v>
      </c>
      <c r="AQ295" s="3" t="s">
        <v>71</v>
      </c>
      <c r="AR295" s="3" t="s">
        <v>197</v>
      </c>
      <c r="AS295" s="3" t="s">
        <v>198</v>
      </c>
      <c r="AT295" s="3" t="s">
        <v>582</v>
      </c>
      <c r="AU295" s="3">
        <v>2023</v>
      </c>
      <c r="AV295" s="3">
        <v>337</v>
      </c>
      <c r="AW295" s="3" t="s">
        <v>71</v>
      </c>
      <c r="AX295" s="3" t="s">
        <v>71</v>
      </c>
      <c r="AY295" s="3" t="s">
        <v>71</v>
      </c>
      <c r="AZ295" s="3" t="s">
        <v>71</v>
      </c>
      <c r="BA295" s="3" t="s">
        <v>71</v>
      </c>
      <c r="BB295" s="3" t="s">
        <v>71</v>
      </c>
      <c r="BC295" s="3" t="s">
        <v>71</v>
      </c>
      <c r="BD295" s="3">
        <v>117741</v>
      </c>
      <c r="BE295" s="3" t="s">
        <v>5663</v>
      </c>
      <c r="BF295" s="3" t="s">
        <v>5664</v>
      </c>
      <c r="BG295" s="3" t="s">
        <v>71</v>
      </c>
      <c r="BH295" s="3" t="s">
        <v>409</v>
      </c>
      <c r="BI295" s="3">
        <v>13</v>
      </c>
      <c r="BJ295" s="3" t="s">
        <v>97</v>
      </c>
      <c r="BK295" s="3" t="s">
        <v>98</v>
      </c>
      <c r="BL295" s="3" t="s">
        <v>99</v>
      </c>
      <c r="BM295" s="3" t="s">
        <v>5665</v>
      </c>
      <c r="BN295" s="3">
        <v>36966632</v>
      </c>
      <c r="BO295" s="3" t="s">
        <v>1603</v>
      </c>
      <c r="BP295" s="3" t="s">
        <v>71</v>
      </c>
      <c r="BQ295" s="3" t="s">
        <v>71</v>
      </c>
    </row>
    <row r="296" spans="1:69">
      <c r="A296" s="3" t="s">
        <v>69</v>
      </c>
      <c r="B296" s="3" t="s">
        <v>5666</v>
      </c>
      <c r="C296" s="3" t="s">
        <v>71</v>
      </c>
      <c r="D296" s="3" t="s">
        <v>71</v>
      </c>
      <c r="E296" s="3" t="s">
        <v>71</v>
      </c>
      <c r="F296" s="3" t="s">
        <v>5667</v>
      </c>
      <c r="G296" s="3" t="s">
        <v>71</v>
      </c>
      <c r="H296" s="3" t="s">
        <v>71</v>
      </c>
      <c r="I296" s="3" t="s">
        <v>5668</v>
      </c>
      <c r="J296" s="3" t="s">
        <v>4037</v>
      </c>
      <c r="K296" s="3" t="s">
        <v>71</v>
      </c>
      <c r="L296" s="3" t="s">
        <v>71</v>
      </c>
      <c r="M296" s="3" t="s">
        <v>75</v>
      </c>
      <c r="N296" s="3" t="s">
        <v>106</v>
      </c>
      <c r="O296" s="3" t="s">
        <v>71</v>
      </c>
      <c r="P296" s="3" t="s">
        <v>71</v>
      </c>
      <c r="Q296" s="3" t="s">
        <v>71</v>
      </c>
      <c r="R296" s="3" t="s">
        <v>71</v>
      </c>
      <c r="S296" s="3" t="s">
        <v>71</v>
      </c>
      <c r="T296" s="3" t="s">
        <v>5669</v>
      </c>
      <c r="U296" s="3" t="s">
        <v>5670</v>
      </c>
      <c r="V296" s="3" t="s">
        <v>5671</v>
      </c>
      <c r="W296" s="3" t="s">
        <v>5672</v>
      </c>
      <c r="X296" s="3" t="s">
        <v>71</v>
      </c>
      <c r="Y296" s="3" t="s">
        <v>5673</v>
      </c>
      <c r="Z296" s="3" t="s">
        <v>5674</v>
      </c>
      <c r="AA296" s="3" t="s">
        <v>5675</v>
      </c>
      <c r="AB296" s="3" t="s">
        <v>5676</v>
      </c>
      <c r="AC296" s="3" t="s">
        <v>5677</v>
      </c>
      <c r="AD296" s="3" t="s">
        <v>5678</v>
      </c>
      <c r="AE296" s="3" t="s">
        <v>5679</v>
      </c>
      <c r="AF296" s="3" t="s">
        <v>71</v>
      </c>
      <c r="AG296" s="3">
        <v>48</v>
      </c>
      <c r="AH296" s="3">
        <v>11</v>
      </c>
      <c r="AI296" s="3">
        <v>11</v>
      </c>
      <c r="AJ296" s="3">
        <v>1</v>
      </c>
      <c r="AK296" s="3">
        <v>34</v>
      </c>
      <c r="AL296" s="3" t="s">
        <v>118</v>
      </c>
      <c r="AM296" s="3" t="s">
        <v>278</v>
      </c>
      <c r="AN296" s="3" t="s">
        <v>279</v>
      </c>
      <c r="AO296" s="3" t="s">
        <v>4048</v>
      </c>
      <c r="AP296" s="3" t="s">
        <v>4049</v>
      </c>
      <c r="AQ296" s="3" t="s">
        <v>71</v>
      </c>
      <c r="AR296" s="3" t="s">
        <v>4037</v>
      </c>
      <c r="AS296" s="3" t="s">
        <v>4050</v>
      </c>
      <c r="AT296" s="3" t="s">
        <v>521</v>
      </c>
      <c r="AU296" s="3">
        <v>2018</v>
      </c>
      <c r="AV296" s="3">
        <v>147</v>
      </c>
      <c r="AW296" s="3" t="s">
        <v>5680</v>
      </c>
      <c r="AX296" s="3" t="s">
        <v>71</v>
      </c>
      <c r="AY296" s="3" t="s">
        <v>71</v>
      </c>
      <c r="AZ296" s="3" t="s">
        <v>71</v>
      </c>
      <c r="BA296" s="3" t="s">
        <v>71</v>
      </c>
      <c r="BB296" s="3">
        <v>617</v>
      </c>
      <c r="BC296" s="3">
        <v>631</v>
      </c>
      <c r="BD296" s="3" t="s">
        <v>71</v>
      </c>
      <c r="BE296" s="3" t="s">
        <v>5681</v>
      </c>
      <c r="BF296" s="3" t="s">
        <v>5682</v>
      </c>
      <c r="BG296" s="3" t="s">
        <v>71</v>
      </c>
      <c r="BH296" s="3" t="s">
        <v>71</v>
      </c>
      <c r="BI296" s="3">
        <v>15</v>
      </c>
      <c r="BJ296" s="3" t="s">
        <v>259</v>
      </c>
      <c r="BK296" s="3" t="s">
        <v>98</v>
      </c>
      <c r="BL296" s="3" t="s">
        <v>260</v>
      </c>
      <c r="BM296" s="3" t="s">
        <v>5683</v>
      </c>
      <c r="BN296" s="3" t="s">
        <v>71</v>
      </c>
      <c r="BO296" s="3" t="s">
        <v>71</v>
      </c>
      <c r="BP296" s="3" t="s">
        <v>71</v>
      </c>
      <c r="BQ296" s="3" t="s">
        <v>71</v>
      </c>
    </row>
    <row r="297" spans="1:69">
      <c r="A297" s="3" t="s">
        <v>69</v>
      </c>
      <c r="B297" s="3" t="s">
        <v>5684</v>
      </c>
      <c r="C297" s="3" t="s">
        <v>71</v>
      </c>
      <c r="D297" s="3" t="s">
        <v>71</v>
      </c>
      <c r="E297" s="3" t="s">
        <v>71</v>
      </c>
      <c r="F297" s="3" t="s">
        <v>5684</v>
      </c>
      <c r="G297" s="3" t="s">
        <v>71</v>
      </c>
      <c r="H297" s="3" t="s">
        <v>71</v>
      </c>
      <c r="I297" s="3" t="s">
        <v>5685</v>
      </c>
      <c r="J297" s="3" t="s">
        <v>135</v>
      </c>
      <c r="K297" s="3" t="s">
        <v>71</v>
      </c>
      <c r="L297" s="3" t="s">
        <v>71</v>
      </c>
      <c r="M297" s="3" t="s">
        <v>75</v>
      </c>
      <c r="N297" s="3" t="s">
        <v>76</v>
      </c>
      <c r="O297" s="3" t="s">
        <v>71</v>
      </c>
      <c r="P297" s="3" t="s">
        <v>71</v>
      </c>
      <c r="Q297" s="3" t="s">
        <v>71</v>
      </c>
      <c r="R297" s="3" t="s">
        <v>71</v>
      </c>
      <c r="S297" s="3" t="s">
        <v>71</v>
      </c>
      <c r="T297" s="3" t="s">
        <v>5686</v>
      </c>
      <c r="U297" s="3" t="s">
        <v>5687</v>
      </c>
      <c r="V297" s="3" t="s">
        <v>5688</v>
      </c>
      <c r="W297" s="3" t="s">
        <v>5689</v>
      </c>
      <c r="X297" s="3" t="s">
        <v>71</v>
      </c>
      <c r="Y297" s="3" t="s">
        <v>5690</v>
      </c>
      <c r="Z297" s="3" t="s">
        <v>5691</v>
      </c>
      <c r="AA297" s="3" t="s">
        <v>5692</v>
      </c>
      <c r="AB297" s="3" t="s">
        <v>5693</v>
      </c>
      <c r="AC297" s="3" t="s">
        <v>71</v>
      </c>
      <c r="AD297" s="3" t="s">
        <v>71</v>
      </c>
      <c r="AE297" s="3" t="s">
        <v>71</v>
      </c>
      <c r="AF297" s="3" t="s">
        <v>71</v>
      </c>
      <c r="AG297" s="3">
        <v>196</v>
      </c>
      <c r="AH297" s="3">
        <v>1162</v>
      </c>
      <c r="AI297" s="3">
        <v>1185</v>
      </c>
      <c r="AJ297" s="3">
        <v>64</v>
      </c>
      <c r="AK297" s="3">
        <v>1580</v>
      </c>
      <c r="AL297" s="3" t="s">
        <v>144</v>
      </c>
      <c r="AM297" s="3" t="s">
        <v>119</v>
      </c>
      <c r="AN297" s="3" t="s">
        <v>145</v>
      </c>
      <c r="AO297" s="3" t="s">
        <v>146</v>
      </c>
      <c r="AP297" s="3" t="s">
        <v>147</v>
      </c>
      <c r="AQ297" s="3" t="s">
        <v>71</v>
      </c>
      <c r="AR297" s="3" t="s">
        <v>148</v>
      </c>
      <c r="AS297" s="3" t="s">
        <v>149</v>
      </c>
      <c r="AT297" s="3" t="s">
        <v>780</v>
      </c>
      <c r="AU297" s="3">
        <v>2002</v>
      </c>
      <c r="AV297" s="3">
        <v>29</v>
      </c>
      <c r="AW297" s="3">
        <v>4</v>
      </c>
      <c r="AX297" s="3" t="s">
        <v>71</v>
      </c>
      <c r="AY297" s="3" t="s">
        <v>71</v>
      </c>
      <c r="AZ297" s="3" t="s">
        <v>71</v>
      </c>
      <c r="BA297" s="3" t="s">
        <v>71</v>
      </c>
      <c r="BB297" s="3">
        <v>436</v>
      </c>
      <c r="BC297" s="3">
        <v>459</v>
      </c>
      <c r="BD297" s="3" t="s">
        <v>71</v>
      </c>
      <c r="BE297" s="3" t="s">
        <v>5694</v>
      </c>
      <c r="BF297" s="3" t="s">
        <v>5695</v>
      </c>
      <c r="BG297" s="3" t="s">
        <v>71</v>
      </c>
      <c r="BH297" s="3" t="s">
        <v>71</v>
      </c>
      <c r="BI297" s="3">
        <v>24</v>
      </c>
      <c r="BJ297" s="3" t="s">
        <v>152</v>
      </c>
      <c r="BK297" s="3" t="s">
        <v>98</v>
      </c>
      <c r="BL297" s="3" t="s">
        <v>154</v>
      </c>
      <c r="BM297" s="3" t="s">
        <v>5696</v>
      </c>
      <c r="BN297" s="3" t="s">
        <v>71</v>
      </c>
      <c r="BO297" s="3" t="s">
        <v>131</v>
      </c>
      <c r="BP297" s="3" t="s">
        <v>71</v>
      </c>
      <c r="BQ297" s="3" t="s">
        <v>71</v>
      </c>
    </row>
    <row r="298" spans="1:69">
      <c r="A298" s="1" t="s">
        <v>69</v>
      </c>
      <c r="B298" s="1" t="s">
        <v>5697</v>
      </c>
      <c r="C298" s="1" t="s">
        <v>71</v>
      </c>
      <c r="D298" s="1" t="s">
        <v>71</v>
      </c>
      <c r="E298" s="1" t="s">
        <v>71</v>
      </c>
      <c r="F298" s="1" t="s">
        <v>5698</v>
      </c>
      <c r="G298" s="1" t="s">
        <v>71</v>
      </c>
      <c r="H298" s="1" t="s">
        <v>71</v>
      </c>
      <c r="I298" s="1" t="s">
        <v>5699</v>
      </c>
      <c r="J298" s="1" t="s">
        <v>5700</v>
      </c>
      <c r="K298" s="1" t="s">
        <v>71</v>
      </c>
      <c r="L298" s="1" t="s">
        <v>71</v>
      </c>
      <c r="M298" s="1" t="s">
        <v>75</v>
      </c>
      <c r="N298" s="1" t="s">
        <v>106</v>
      </c>
      <c r="O298" s="1" t="s">
        <v>71</v>
      </c>
      <c r="P298" s="1" t="s">
        <v>71</v>
      </c>
      <c r="Q298" s="1" t="s">
        <v>71</v>
      </c>
      <c r="R298" s="1" t="s">
        <v>71</v>
      </c>
      <c r="S298" s="1" t="s">
        <v>71</v>
      </c>
      <c r="T298" s="1" t="s">
        <v>71</v>
      </c>
      <c r="U298" s="1" t="s">
        <v>5701</v>
      </c>
      <c r="V298" s="1" t="s">
        <v>5702</v>
      </c>
      <c r="W298" s="1" t="s">
        <v>5703</v>
      </c>
      <c r="X298" s="1" t="s">
        <v>71</v>
      </c>
      <c r="Y298" s="1" t="s">
        <v>5704</v>
      </c>
      <c r="Z298" s="1" t="s">
        <v>5705</v>
      </c>
      <c r="AA298" s="1" t="s">
        <v>5706</v>
      </c>
      <c r="AB298" s="1" t="s">
        <v>5707</v>
      </c>
      <c r="AC298" s="1" t="s">
        <v>5708</v>
      </c>
      <c r="AD298" s="1" t="s">
        <v>5709</v>
      </c>
      <c r="AE298" s="1" t="s">
        <v>5710</v>
      </c>
      <c r="AF298" s="1" t="s">
        <v>71</v>
      </c>
      <c r="AG298" s="1">
        <v>61</v>
      </c>
      <c r="AH298" s="1">
        <v>5</v>
      </c>
      <c r="AI298" s="1">
        <v>5</v>
      </c>
      <c r="AJ298" s="1">
        <v>4</v>
      </c>
      <c r="AK298" s="1">
        <v>5</v>
      </c>
      <c r="AL298" s="1" t="s">
        <v>303</v>
      </c>
      <c r="AM298" s="1" t="s">
        <v>304</v>
      </c>
      <c r="AN298" s="1" t="s">
        <v>305</v>
      </c>
      <c r="AO298" s="1" t="s">
        <v>5711</v>
      </c>
      <c r="AP298" s="1" t="s">
        <v>5712</v>
      </c>
      <c r="AQ298" s="1" t="s">
        <v>71</v>
      </c>
      <c r="AR298" s="1" t="s">
        <v>5713</v>
      </c>
      <c r="AS298" s="1" t="s">
        <v>5714</v>
      </c>
      <c r="AT298" s="1" t="s">
        <v>844</v>
      </c>
      <c r="AU298" s="1">
        <v>2021</v>
      </c>
      <c r="AV298" s="1">
        <v>51</v>
      </c>
      <c r="AW298" s="1" t="s">
        <v>71</v>
      </c>
      <c r="AX298" s="1" t="s">
        <v>71</v>
      </c>
      <c r="AY298" s="1" t="s">
        <v>71</v>
      </c>
      <c r="AZ298" s="1" t="s">
        <v>71</v>
      </c>
      <c r="BA298" s="1" t="s">
        <v>71</v>
      </c>
      <c r="BB298" s="1">
        <v>36</v>
      </c>
      <c r="BC298" s="1">
        <v>41</v>
      </c>
      <c r="BD298" s="1" t="s">
        <v>71</v>
      </c>
      <c r="BE298" s="1" t="s">
        <v>5715</v>
      </c>
      <c r="BF298" s="1" t="s">
        <v>5716</v>
      </c>
      <c r="BG298" s="1" t="s">
        <v>71</v>
      </c>
      <c r="BH298" s="1" t="s">
        <v>5194</v>
      </c>
      <c r="BI298" s="1">
        <v>6</v>
      </c>
      <c r="BJ298" s="1" t="s">
        <v>286</v>
      </c>
      <c r="BK298" s="1" t="s">
        <v>153</v>
      </c>
      <c r="BL298" s="1" t="s">
        <v>287</v>
      </c>
      <c r="BM298" s="1" t="s">
        <v>5717</v>
      </c>
      <c r="BN298" s="1" t="s">
        <v>71</v>
      </c>
      <c r="BO298" s="1" t="s">
        <v>1043</v>
      </c>
      <c r="BP298" s="1" t="s">
        <v>71</v>
      </c>
      <c r="BQ298" s="1" t="s">
        <v>71</v>
      </c>
    </row>
    <row r="299" spans="1:69">
      <c r="A299" s="3" t="s">
        <v>69</v>
      </c>
      <c r="B299" s="3" t="s">
        <v>5718</v>
      </c>
      <c r="C299" s="3" t="s">
        <v>71</v>
      </c>
      <c r="D299" s="3" t="s">
        <v>71</v>
      </c>
      <c r="E299" s="3" t="s">
        <v>71</v>
      </c>
      <c r="F299" s="3" t="s">
        <v>5719</v>
      </c>
      <c r="G299" s="3" t="s">
        <v>71</v>
      </c>
      <c r="H299" s="3" t="s">
        <v>71</v>
      </c>
      <c r="I299" s="3" t="s">
        <v>5720</v>
      </c>
      <c r="J299" s="3" t="s">
        <v>4733</v>
      </c>
      <c r="K299" s="3" t="s">
        <v>71</v>
      </c>
      <c r="L299" s="3" t="s">
        <v>71</v>
      </c>
      <c r="M299" s="3" t="s">
        <v>75</v>
      </c>
      <c r="N299" s="3" t="s">
        <v>106</v>
      </c>
      <c r="O299" s="3" t="s">
        <v>71</v>
      </c>
      <c r="P299" s="3" t="s">
        <v>71</v>
      </c>
      <c r="Q299" s="3" t="s">
        <v>71</v>
      </c>
      <c r="R299" s="3" t="s">
        <v>71</v>
      </c>
      <c r="S299" s="3" t="s">
        <v>71</v>
      </c>
      <c r="T299" s="3" t="s">
        <v>71</v>
      </c>
      <c r="U299" s="3" t="s">
        <v>5721</v>
      </c>
      <c r="V299" s="3" t="s">
        <v>5722</v>
      </c>
      <c r="W299" s="3" t="s">
        <v>5723</v>
      </c>
      <c r="X299" s="3" t="s">
        <v>71</v>
      </c>
      <c r="Y299" s="3" t="s">
        <v>5724</v>
      </c>
      <c r="Z299" s="3" t="s">
        <v>5725</v>
      </c>
      <c r="AA299" s="3" t="s">
        <v>5726</v>
      </c>
      <c r="AB299" s="3" t="s">
        <v>5727</v>
      </c>
      <c r="AC299" s="3" t="s">
        <v>5728</v>
      </c>
      <c r="AD299" s="3" t="s">
        <v>5729</v>
      </c>
      <c r="AE299" s="3" t="s">
        <v>5730</v>
      </c>
      <c r="AF299" s="3" t="s">
        <v>71</v>
      </c>
      <c r="AG299" s="3">
        <v>42</v>
      </c>
      <c r="AH299" s="3">
        <v>24</v>
      </c>
      <c r="AI299" s="3">
        <v>25</v>
      </c>
      <c r="AJ299" s="3">
        <v>0</v>
      </c>
      <c r="AK299" s="3">
        <v>52</v>
      </c>
      <c r="AL299" s="3" t="s">
        <v>5731</v>
      </c>
      <c r="AM299" s="3" t="s">
        <v>5732</v>
      </c>
      <c r="AN299" s="3" t="s">
        <v>5733</v>
      </c>
      <c r="AO299" s="3" t="s">
        <v>4744</v>
      </c>
      <c r="AP299" s="3" t="s">
        <v>4745</v>
      </c>
      <c r="AQ299" s="3" t="s">
        <v>71</v>
      </c>
      <c r="AR299" s="3" t="s">
        <v>4746</v>
      </c>
      <c r="AS299" s="3" t="s">
        <v>4747</v>
      </c>
      <c r="AT299" s="3" t="s">
        <v>5734</v>
      </c>
      <c r="AU299" s="3">
        <v>2014</v>
      </c>
      <c r="AV299" s="3">
        <v>43</v>
      </c>
      <c r="AW299" s="3">
        <v>4</v>
      </c>
      <c r="AX299" s="3" t="s">
        <v>71</v>
      </c>
      <c r="AY299" s="3" t="s">
        <v>71</v>
      </c>
      <c r="AZ299" s="3" t="s">
        <v>71</v>
      </c>
      <c r="BA299" s="3" t="s">
        <v>71</v>
      </c>
      <c r="BB299" s="3">
        <v>1475</v>
      </c>
      <c r="BC299" s="3">
        <v>1483</v>
      </c>
      <c r="BD299" s="3" t="s">
        <v>71</v>
      </c>
      <c r="BE299" s="3" t="s">
        <v>5735</v>
      </c>
      <c r="BF299" s="3" t="s">
        <v>5736</v>
      </c>
      <c r="BG299" s="3" t="s">
        <v>71</v>
      </c>
      <c r="BH299" s="3" t="s">
        <v>71</v>
      </c>
      <c r="BI299" s="3">
        <v>9</v>
      </c>
      <c r="BJ299" s="3" t="s">
        <v>97</v>
      </c>
      <c r="BK299" s="3" t="s">
        <v>98</v>
      </c>
      <c r="BL299" s="3" t="s">
        <v>99</v>
      </c>
      <c r="BM299" s="3" t="s">
        <v>5737</v>
      </c>
      <c r="BN299" s="3">
        <v>25603095</v>
      </c>
      <c r="BO299" s="3" t="s">
        <v>71</v>
      </c>
      <c r="BP299" s="3" t="s">
        <v>71</v>
      </c>
      <c r="BQ299" s="3" t="s">
        <v>71</v>
      </c>
    </row>
    <row r="300" spans="1:69">
      <c r="A300" s="3" t="s">
        <v>69</v>
      </c>
      <c r="B300" s="3" t="s">
        <v>5738</v>
      </c>
      <c r="C300" s="3" t="s">
        <v>71</v>
      </c>
      <c r="D300" s="3" t="s">
        <v>71</v>
      </c>
      <c r="E300" s="3" t="s">
        <v>71</v>
      </c>
      <c r="F300" s="3" t="s">
        <v>5739</v>
      </c>
      <c r="G300" s="3" t="s">
        <v>71</v>
      </c>
      <c r="H300" s="3" t="s">
        <v>71</v>
      </c>
      <c r="I300" s="3" t="s">
        <v>5740</v>
      </c>
      <c r="J300" s="3" t="s">
        <v>5741</v>
      </c>
      <c r="K300" s="3" t="s">
        <v>71</v>
      </c>
      <c r="L300" s="3" t="s">
        <v>71</v>
      </c>
      <c r="M300" s="3" t="s">
        <v>75</v>
      </c>
      <c r="N300" s="3" t="s">
        <v>106</v>
      </c>
      <c r="O300" s="3" t="s">
        <v>71</v>
      </c>
      <c r="P300" s="3" t="s">
        <v>71</v>
      </c>
      <c r="Q300" s="3" t="s">
        <v>71</v>
      </c>
      <c r="R300" s="3" t="s">
        <v>71</v>
      </c>
      <c r="S300" s="3" t="s">
        <v>71</v>
      </c>
      <c r="T300" s="3" t="s">
        <v>5742</v>
      </c>
      <c r="U300" s="3" t="s">
        <v>5743</v>
      </c>
      <c r="V300" s="3" t="s">
        <v>5744</v>
      </c>
      <c r="W300" s="3" t="s">
        <v>5745</v>
      </c>
      <c r="X300" s="3" t="s">
        <v>71</v>
      </c>
      <c r="Y300" s="3" t="s">
        <v>5746</v>
      </c>
      <c r="Z300" s="3" t="s">
        <v>5747</v>
      </c>
      <c r="AA300" s="3" t="s">
        <v>71</v>
      </c>
      <c r="AB300" s="3" t="s">
        <v>71</v>
      </c>
      <c r="AC300" s="3" t="s">
        <v>5748</v>
      </c>
      <c r="AD300" s="3" t="s">
        <v>5749</v>
      </c>
      <c r="AE300" s="3" t="s">
        <v>5750</v>
      </c>
      <c r="AF300" s="3" t="s">
        <v>71</v>
      </c>
      <c r="AG300" s="3">
        <v>43</v>
      </c>
      <c r="AH300" s="3">
        <v>3</v>
      </c>
      <c r="AI300" s="3">
        <v>3</v>
      </c>
      <c r="AJ300" s="3">
        <v>1</v>
      </c>
      <c r="AK300" s="3">
        <v>15</v>
      </c>
      <c r="AL300" s="3" t="s">
        <v>118</v>
      </c>
      <c r="AM300" s="3" t="s">
        <v>119</v>
      </c>
      <c r="AN300" s="3" t="s">
        <v>975</v>
      </c>
      <c r="AO300" s="3" t="s">
        <v>5751</v>
      </c>
      <c r="AP300" s="3" t="s">
        <v>5752</v>
      </c>
      <c r="AQ300" s="3" t="s">
        <v>71</v>
      </c>
      <c r="AR300" s="3" t="s">
        <v>5753</v>
      </c>
      <c r="AS300" s="3" t="s">
        <v>5754</v>
      </c>
      <c r="AT300" s="3" t="s">
        <v>5755</v>
      </c>
      <c r="AU300" s="3">
        <v>2018</v>
      </c>
      <c r="AV300" s="3">
        <v>30</v>
      </c>
      <c r="AW300" s="3" t="s">
        <v>71</v>
      </c>
      <c r="AX300" s="3" t="s">
        <v>71</v>
      </c>
      <c r="AY300" s="3" t="s">
        <v>71</v>
      </c>
      <c r="AZ300" s="3" t="s">
        <v>71</v>
      </c>
      <c r="BA300" s="3" t="s">
        <v>71</v>
      </c>
      <c r="BB300" s="3" t="s">
        <v>71</v>
      </c>
      <c r="BC300" s="3" t="s">
        <v>71</v>
      </c>
      <c r="BD300" s="3">
        <v>10</v>
      </c>
      <c r="BE300" s="3" t="s">
        <v>5756</v>
      </c>
      <c r="BF300" s="3" t="s">
        <v>5757</v>
      </c>
      <c r="BG300" s="3" t="s">
        <v>71</v>
      </c>
      <c r="BH300" s="3" t="s">
        <v>71</v>
      </c>
      <c r="BI300" s="3">
        <v>16</v>
      </c>
      <c r="BJ300" s="3" t="s">
        <v>97</v>
      </c>
      <c r="BK300" s="3" t="s">
        <v>98</v>
      </c>
      <c r="BL300" s="3" t="s">
        <v>99</v>
      </c>
      <c r="BM300" s="3" t="s">
        <v>5758</v>
      </c>
      <c r="BN300" s="3">
        <v>29629251</v>
      </c>
      <c r="BO300" s="3" t="s">
        <v>340</v>
      </c>
      <c r="BP300" s="3" t="s">
        <v>71</v>
      </c>
      <c r="BQ300" s="3" t="s">
        <v>71</v>
      </c>
    </row>
    <row r="301" spans="1:69">
      <c r="A301" s="1" t="s">
        <v>69</v>
      </c>
      <c r="B301" s="1" t="s">
        <v>5759</v>
      </c>
      <c r="C301" s="1" t="s">
        <v>71</v>
      </c>
      <c r="D301" s="1" t="s">
        <v>71</v>
      </c>
      <c r="E301" s="1" t="s">
        <v>71</v>
      </c>
      <c r="F301" s="1" t="s">
        <v>5760</v>
      </c>
      <c r="G301" s="1" t="s">
        <v>71</v>
      </c>
      <c r="H301" s="1" t="s">
        <v>71</v>
      </c>
      <c r="I301" s="1" t="s">
        <v>5761</v>
      </c>
      <c r="J301" s="1" t="s">
        <v>2506</v>
      </c>
      <c r="K301" s="1" t="s">
        <v>71</v>
      </c>
      <c r="L301" s="1" t="s">
        <v>71</v>
      </c>
      <c r="M301" s="1" t="s">
        <v>75</v>
      </c>
      <c r="N301" s="1" t="s">
        <v>106</v>
      </c>
      <c r="O301" s="1" t="s">
        <v>71</v>
      </c>
      <c r="P301" s="1" t="s">
        <v>71</v>
      </c>
      <c r="Q301" s="1" t="s">
        <v>71</v>
      </c>
      <c r="R301" s="1" t="s">
        <v>71</v>
      </c>
      <c r="S301" s="1" t="s">
        <v>71</v>
      </c>
      <c r="T301" s="1" t="s">
        <v>5762</v>
      </c>
      <c r="U301" s="1" t="s">
        <v>5763</v>
      </c>
      <c r="V301" s="1" t="s">
        <v>5764</v>
      </c>
      <c r="W301" s="1" t="s">
        <v>5765</v>
      </c>
      <c r="X301" s="1" t="s">
        <v>71</v>
      </c>
      <c r="Y301" s="1" t="s">
        <v>5766</v>
      </c>
      <c r="Z301" s="1" t="s">
        <v>5767</v>
      </c>
      <c r="AA301" s="1" t="s">
        <v>5768</v>
      </c>
      <c r="AB301" s="1" t="s">
        <v>5769</v>
      </c>
      <c r="AC301" s="1" t="s">
        <v>5770</v>
      </c>
      <c r="AD301" s="1" t="s">
        <v>5771</v>
      </c>
      <c r="AE301" s="1" t="s">
        <v>5772</v>
      </c>
      <c r="AF301" s="1" t="s">
        <v>71</v>
      </c>
      <c r="AG301" s="1">
        <v>59</v>
      </c>
      <c r="AH301" s="1">
        <v>18</v>
      </c>
      <c r="AI301" s="1">
        <v>19</v>
      </c>
      <c r="AJ301" s="1">
        <v>17</v>
      </c>
      <c r="AK301" s="1">
        <v>36</v>
      </c>
      <c r="AL301" s="1" t="s">
        <v>329</v>
      </c>
      <c r="AM301" s="1" t="s">
        <v>330</v>
      </c>
      <c r="AN301" s="1" t="s">
        <v>331</v>
      </c>
      <c r="AO301" s="1" t="s">
        <v>2518</v>
      </c>
      <c r="AP301" s="1" t="s">
        <v>2519</v>
      </c>
      <c r="AQ301" s="1" t="s">
        <v>71</v>
      </c>
      <c r="AR301" s="1" t="s">
        <v>2520</v>
      </c>
      <c r="AS301" s="1" t="s">
        <v>2521</v>
      </c>
      <c r="AT301" s="1" t="s">
        <v>596</v>
      </c>
      <c r="AU301" s="1">
        <v>2020</v>
      </c>
      <c r="AV301" s="1">
        <v>154</v>
      </c>
      <c r="AW301" s="1" t="s">
        <v>71</v>
      </c>
      <c r="AX301" s="1" t="s">
        <v>71</v>
      </c>
      <c r="AY301" s="1" t="s">
        <v>71</v>
      </c>
      <c r="AZ301" s="1" t="s">
        <v>71</v>
      </c>
      <c r="BA301" s="1" t="s">
        <v>71</v>
      </c>
      <c r="BB301" s="1" t="s">
        <v>71</v>
      </c>
      <c r="BC301" s="1" t="s">
        <v>71</v>
      </c>
      <c r="BD301" s="1">
        <v>104635</v>
      </c>
      <c r="BE301" s="1" t="s">
        <v>5773</v>
      </c>
      <c r="BF301" s="1" t="s">
        <v>5774</v>
      </c>
      <c r="BG301" s="1" t="s">
        <v>71</v>
      </c>
      <c r="BH301" s="1" t="s">
        <v>71</v>
      </c>
      <c r="BI301" s="1">
        <v>11</v>
      </c>
      <c r="BJ301" s="1" t="s">
        <v>381</v>
      </c>
      <c r="BK301" s="1" t="s">
        <v>98</v>
      </c>
      <c r="BL301" s="1" t="s">
        <v>382</v>
      </c>
      <c r="BM301" s="1" t="s">
        <v>5775</v>
      </c>
      <c r="BN301" s="1" t="s">
        <v>71</v>
      </c>
      <c r="BO301" s="1" t="s">
        <v>5776</v>
      </c>
      <c r="BP301" s="1" t="s">
        <v>71</v>
      </c>
      <c r="BQ301" s="1" t="s">
        <v>71</v>
      </c>
    </row>
    <row r="302" spans="1:69">
      <c r="A302" s="3" t="s">
        <v>69</v>
      </c>
      <c r="B302" s="3" t="s">
        <v>5777</v>
      </c>
      <c r="C302" s="3" t="s">
        <v>71</v>
      </c>
      <c r="D302" s="3" t="s">
        <v>71</v>
      </c>
      <c r="E302" s="3" t="s">
        <v>71</v>
      </c>
      <c r="F302" s="3" t="s">
        <v>5778</v>
      </c>
      <c r="G302" s="3" t="s">
        <v>71</v>
      </c>
      <c r="H302" s="3" t="s">
        <v>71</v>
      </c>
      <c r="I302" s="3" t="s">
        <v>5779</v>
      </c>
      <c r="J302" s="3" t="s">
        <v>183</v>
      </c>
      <c r="K302" s="3" t="s">
        <v>71</v>
      </c>
      <c r="L302" s="3" t="s">
        <v>71</v>
      </c>
      <c r="M302" s="3" t="s">
        <v>75</v>
      </c>
      <c r="N302" s="3" t="s">
        <v>106</v>
      </c>
      <c r="O302" s="3" t="s">
        <v>71</v>
      </c>
      <c r="P302" s="3" t="s">
        <v>71</v>
      </c>
      <c r="Q302" s="3" t="s">
        <v>71</v>
      </c>
      <c r="R302" s="3" t="s">
        <v>71</v>
      </c>
      <c r="S302" s="3" t="s">
        <v>71</v>
      </c>
      <c r="T302" s="3" t="s">
        <v>5780</v>
      </c>
      <c r="U302" s="3" t="s">
        <v>5781</v>
      </c>
      <c r="V302" s="3" t="s">
        <v>5782</v>
      </c>
      <c r="W302" s="3" t="s">
        <v>5783</v>
      </c>
      <c r="X302" s="3" t="s">
        <v>71</v>
      </c>
      <c r="Y302" s="3" t="s">
        <v>5784</v>
      </c>
      <c r="Z302" s="3" t="s">
        <v>5785</v>
      </c>
      <c r="AA302" s="3" t="s">
        <v>5786</v>
      </c>
      <c r="AB302" s="3" t="s">
        <v>5787</v>
      </c>
      <c r="AC302" s="3" t="s">
        <v>5788</v>
      </c>
      <c r="AD302" s="3" t="s">
        <v>5789</v>
      </c>
      <c r="AE302" s="3" t="s">
        <v>5790</v>
      </c>
      <c r="AF302" s="3" t="s">
        <v>71</v>
      </c>
      <c r="AG302" s="3">
        <v>56</v>
      </c>
      <c r="AH302" s="3">
        <v>23</v>
      </c>
      <c r="AI302" s="3">
        <v>23</v>
      </c>
      <c r="AJ302" s="3">
        <v>2</v>
      </c>
      <c r="AK302" s="3">
        <v>121</v>
      </c>
      <c r="AL302" s="3" t="s">
        <v>192</v>
      </c>
      <c r="AM302" s="3" t="s">
        <v>193</v>
      </c>
      <c r="AN302" s="3" t="s">
        <v>194</v>
      </c>
      <c r="AO302" s="3" t="s">
        <v>195</v>
      </c>
      <c r="AP302" s="3" t="s">
        <v>196</v>
      </c>
      <c r="AQ302" s="3" t="s">
        <v>71</v>
      </c>
      <c r="AR302" s="3" t="s">
        <v>197</v>
      </c>
      <c r="AS302" s="3" t="s">
        <v>198</v>
      </c>
      <c r="AT302" s="3" t="s">
        <v>4899</v>
      </c>
      <c r="AU302" s="3">
        <v>2017</v>
      </c>
      <c r="AV302" s="3">
        <v>204</v>
      </c>
      <c r="AW302" s="3" t="s">
        <v>71</v>
      </c>
      <c r="AX302" s="3">
        <v>1</v>
      </c>
      <c r="AY302" s="3" t="s">
        <v>71</v>
      </c>
      <c r="AZ302" s="3" t="s">
        <v>71</v>
      </c>
      <c r="BA302" s="3" t="s">
        <v>71</v>
      </c>
      <c r="BB302" s="3">
        <v>92</v>
      </c>
      <c r="BC302" s="3">
        <v>101</v>
      </c>
      <c r="BD302" s="3" t="s">
        <v>71</v>
      </c>
      <c r="BE302" s="3" t="s">
        <v>5791</v>
      </c>
      <c r="BF302" s="3" t="s">
        <v>5792</v>
      </c>
      <c r="BG302" s="3" t="s">
        <v>71</v>
      </c>
      <c r="BH302" s="3" t="s">
        <v>71</v>
      </c>
      <c r="BI302" s="3">
        <v>10</v>
      </c>
      <c r="BJ302" s="3" t="s">
        <v>97</v>
      </c>
      <c r="BK302" s="3" t="s">
        <v>153</v>
      </c>
      <c r="BL302" s="3" t="s">
        <v>99</v>
      </c>
      <c r="BM302" s="3" t="s">
        <v>5793</v>
      </c>
      <c r="BN302" s="3">
        <v>28863340</v>
      </c>
      <c r="BO302" s="3" t="s">
        <v>71</v>
      </c>
      <c r="BP302" s="3" t="s">
        <v>71</v>
      </c>
      <c r="BQ302" s="3" t="s">
        <v>71</v>
      </c>
    </row>
    <row r="303" spans="1:69">
      <c r="A303" s="1" t="s">
        <v>69</v>
      </c>
      <c r="B303" s="1" t="s">
        <v>5794</v>
      </c>
      <c r="C303" s="1" t="s">
        <v>71</v>
      </c>
      <c r="D303" s="1" t="s">
        <v>71</v>
      </c>
      <c r="E303" s="1" t="s">
        <v>71</v>
      </c>
      <c r="F303" s="1" t="s">
        <v>5795</v>
      </c>
      <c r="G303" s="1" t="s">
        <v>71</v>
      </c>
      <c r="H303" s="1" t="s">
        <v>71</v>
      </c>
      <c r="I303" s="1" t="s">
        <v>5796</v>
      </c>
      <c r="J303" s="1" t="s">
        <v>2506</v>
      </c>
      <c r="K303" s="1" t="s">
        <v>71</v>
      </c>
      <c r="L303" s="1" t="s">
        <v>71</v>
      </c>
      <c r="M303" s="1" t="s">
        <v>75</v>
      </c>
      <c r="N303" s="1" t="s">
        <v>106</v>
      </c>
      <c r="O303" s="1" t="s">
        <v>71</v>
      </c>
      <c r="P303" s="1" t="s">
        <v>71</v>
      </c>
      <c r="Q303" s="1" t="s">
        <v>71</v>
      </c>
      <c r="R303" s="1" t="s">
        <v>71</v>
      </c>
      <c r="S303" s="1" t="s">
        <v>71</v>
      </c>
      <c r="T303" s="1" t="s">
        <v>5797</v>
      </c>
      <c r="U303" s="1" t="s">
        <v>5798</v>
      </c>
      <c r="V303" s="1" t="s">
        <v>5799</v>
      </c>
      <c r="W303" s="1" t="s">
        <v>5800</v>
      </c>
      <c r="X303" s="1" t="s">
        <v>71</v>
      </c>
      <c r="Y303" s="1" t="s">
        <v>5801</v>
      </c>
      <c r="Z303" s="1" t="s">
        <v>5802</v>
      </c>
      <c r="AA303" s="1" t="s">
        <v>71</v>
      </c>
      <c r="AB303" s="1" t="s">
        <v>5803</v>
      </c>
      <c r="AC303" s="1" t="s">
        <v>5804</v>
      </c>
      <c r="AD303" s="1" t="s">
        <v>5805</v>
      </c>
      <c r="AE303" s="1" t="s">
        <v>5806</v>
      </c>
      <c r="AF303" s="1" t="s">
        <v>71</v>
      </c>
      <c r="AG303" s="1">
        <v>64</v>
      </c>
      <c r="AH303" s="1">
        <v>10</v>
      </c>
      <c r="AI303" s="1">
        <v>10</v>
      </c>
      <c r="AJ303" s="1">
        <v>2</v>
      </c>
      <c r="AK303" s="1">
        <v>15</v>
      </c>
      <c r="AL303" s="1" t="s">
        <v>329</v>
      </c>
      <c r="AM303" s="1" t="s">
        <v>330</v>
      </c>
      <c r="AN303" s="1" t="s">
        <v>331</v>
      </c>
      <c r="AO303" s="1" t="s">
        <v>2518</v>
      </c>
      <c r="AP303" s="1" t="s">
        <v>2519</v>
      </c>
      <c r="AQ303" s="1" t="s">
        <v>71</v>
      </c>
      <c r="AR303" s="1" t="s">
        <v>2520</v>
      </c>
      <c r="AS303" s="1" t="s">
        <v>2521</v>
      </c>
      <c r="AT303" s="1" t="s">
        <v>355</v>
      </c>
      <c r="AU303" s="1">
        <v>2020</v>
      </c>
      <c r="AV303" s="1">
        <v>162</v>
      </c>
      <c r="AW303" s="1" t="s">
        <v>71</v>
      </c>
      <c r="AX303" s="1" t="s">
        <v>71</v>
      </c>
      <c r="AY303" s="1" t="s">
        <v>71</v>
      </c>
      <c r="AZ303" s="1" t="s">
        <v>71</v>
      </c>
      <c r="BA303" s="1" t="s">
        <v>71</v>
      </c>
      <c r="BB303" s="1" t="s">
        <v>71</v>
      </c>
      <c r="BC303" s="1" t="s">
        <v>71</v>
      </c>
      <c r="BD303" s="1">
        <v>104964</v>
      </c>
      <c r="BE303" s="1" t="s">
        <v>5807</v>
      </c>
      <c r="BF303" s="1" t="s">
        <v>5808</v>
      </c>
      <c r="BG303" s="1" t="s">
        <v>71</v>
      </c>
      <c r="BH303" s="1" t="s">
        <v>71</v>
      </c>
      <c r="BI303" s="1">
        <v>11</v>
      </c>
      <c r="BJ303" s="1" t="s">
        <v>381</v>
      </c>
      <c r="BK303" s="1" t="s">
        <v>153</v>
      </c>
      <c r="BL303" s="1" t="s">
        <v>382</v>
      </c>
      <c r="BM303" s="1" t="s">
        <v>5809</v>
      </c>
      <c r="BN303" s="1" t="s">
        <v>71</v>
      </c>
      <c r="BO303" s="1" t="s">
        <v>289</v>
      </c>
      <c r="BP303" s="1" t="s">
        <v>71</v>
      </c>
      <c r="BQ303" s="1" t="s">
        <v>71</v>
      </c>
    </row>
    <row r="304" spans="1:69">
      <c r="A304" s="1" t="s">
        <v>69</v>
      </c>
      <c r="B304" s="1" t="s">
        <v>5810</v>
      </c>
      <c r="C304" s="1" t="s">
        <v>71</v>
      </c>
      <c r="D304" s="1" t="s">
        <v>71</v>
      </c>
      <c r="E304" s="1" t="s">
        <v>71</v>
      </c>
      <c r="F304" s="1" t="s">
        <v>5811</v>
      </c>
      <c r="G304" s="1" t="s">
        <v>71</v>
      </c>
      <c r="H304" s="1" t="s">
        <v>71</v>
      </c>
      <c r="I304" s="1" t="s">
        <v>5812</v>
      </c>
      <c r="J304" s="1" t="s">
        <v>1977</v>
      </c>
      <c r="K304" s="1" t="s">
        <v>71</v>
      </c>
      <c r="L304" s="1" t="s">
        <v>71</v>
      </c>
      <c r="M304" s="1" t="s">
        <v>75</v>
      </c>
      <c r="N304" s="1" t="s">
        <v>106</v>
      </c>
      <c r="O304" s="1" t="s">
        <v>71</v>
      </c>
      <c r="P304" s="1" t="s">
        <v>71</v>
      </c>
      <c r="Q304" s="1" t="s">
        <v>71</v>
      </c>
      <c r="R304" s="1" t="s">
        <v>71</v>
      </c>
      <c r="S304" s="1" t="s">
        <v>71</v>
      </c>
      <c r="T304" s="1" t="s">
        <v>71</v>
      </c>
      <c r="U304" s="1" t="s">
        <v>5813</v>
      </c>
      <c r="V304" s="1" t="s">
        <v>5814</v>
      </c>
      <c r="W304" s="1" t="s">
        <v>5815</v>
      </c>
      <c r="X304" s="1" t="s">
        <v>71</v>
      </c>
      <c r="Y304" s="1" t="s">
        <v>5816</v>
      </c>
      <c r="Z304" s="1" t="s">
        <v>5817</v>
      </c>
      <c r="AA304" s="1" t="s">
        <v>5818</v>
      </c>
      <c r="AB304" s="1" t="s">
        <v>5819</v>
      </c>
      <c r="AC304" s="1" t="s">
        <v>5820</v>
      </c>
      <c r="AD304" s="1" t="s">
        <v>5821</v>
      </c>
      <c r="AE304" s="1" t="s">
        <v>5822</v>
      </c>
      <c r="AF304" s="1" t="s">
        <v>71</v>
      </c>
      <c r="AG304" s="1">
        <v>99</v>
      </c>
      <c r="AH304" s="1">
        <v>9</v>
      </c>
      <c r="AI304" s="1">
        <v>9</v>
      </c>
      <c r="AJ304" s="1">
        <v>4</v>
      </c>
      <c r="AK304" s="1">
        <v>36</v>
      </c>
      <c r="AL304" s="1" t="s">
        <v>1826</v>
      </c>
      <c r="AM304" s="1" t="s">
        <v>426</v>
      </c>
      <c r="AN304" s="1" t="s">
        <v>1827</v>
      </c>
      <c r="AO304" s="1" t="s">
        <v>1989</v>
      </c>
      <c r="AP304" s="1" t="s">
        <v>1990</v>
      </c>
      <c r="AQ304" s="1" t="s">
        <v>71</v>
      </c>
      <c r="AR304" s="1" t="s">
        <v>1991</v>
      </c>
      <c r="AS304" s="1" t="s">
        <v>1992</v>
      </c>
      <c r="AT304" s="1" t="s">
        <v>355</v>
      </c>
      <c r="AU304" s="1">
        <v>2019</v>
      </c>
      <c r="AV304" s="1">
        <v>124</v>
      </c>
      <c r="AW304" s="1">
        <v>11</v>
      </c>
      <c r="AX304" s="1" t="s">
        <v>71</v>
      </c>
      <c r="AY304" s="1" t="s">
        <v>71</v>
      </c>
      <c r="AZ304" s="1" t="s">
        <v>71</v>
      </c>
      <c r="BA304" s="1" t="s">
        <v>71</v>
      </c>
      <c r="BB304" s="1">
        <v>3555</v>
      </c>
      <c r="BC304" s="1">
        <v>3568</v>
      </c>
      <c r="BD304" s="1" t="s">
        <v>71</v>
      </c>
      <c r="BE304" s="1" t="s">
        <v>5823</v>
      </c>
      <c r="BF304" s="1" t="s">
        <v>5824</v>
      </c>
      <c r="BG304" s="1" t="s">
        <v>71</v>
      </c>
      <c r="BH304" s="1" t="s">
        <v>5825</v>
      </c>
      <c r="BI304" s="1">
        <v>14</v>
      </c>
      <c r="BJ304" s="1" t="s">
        <v>1110</v>
      </c>
      <c r="BK304" s="1" t="s">
        <v>98</v>
      </c>
      <c r="BL304" s="1" t="s">
        <v>1111</v>
      </c>
      <c r="BM304" s="1" t="s">
        <v>5826</v>
      </c>
      <c r="BN304" s="1" t="s">
        <v>71</v>
      </c>
      <c r="BO304" s="1" t="s">
        <v>71</v>
      </c>
      <c r="BP304" s="1" t="s">
        <v>71</v>
      </c>
      <c r="BQ304" s="1" t="s">
        <v>71</v>
      </c>
    </row>
    <row r="305" spans="1:69">
      <c r="A305" s="3" t="s">
        <v>69</v>
      </c>
      <c r="B305" s="3" t="s">
        <v>5827</v>
      </c>
      <c r="C305" s="3" t="s">
        <v>71</v>
      </c>
      <c r="D305" s="3" t="s">
        <v>71</v>
      </c>
      <c r="E305" s="3" t="s">
        <v>71</v>
      </c>
      <c r="F305" s="3" t="s">
        <v>5828</v>
      </c>
      <c r="G305" s="3" t="s">
        <v>71</v>
      </c>
      <c r="H305" s="3" t="s">
        <v>71</v>
      </c>
      <c r="I305" s="3" t="s">
        <v>5829</v>
      </c>
      <c r="J305" s="3" t="s">
        <v>344</v>
      </c>
      <c r="K305" s="3" t="s">
        <v>71</v>
      </c>
      <c r="L305" s="3" t="s">
        <v>71</v>
      </c>
      <c r="M305" s="3" t="s">
        <v>75</v>
      </c>
      <c r="N305" s="3" t="s">
        <v>106</v>
      </c>
      <c r="O305" s="3" t="s">
        <v>71</v>
      </c>
      <c r="P305" s="3" t="s">
        <v>71</v>
      </c>
      <c r="Q305" s="3" t="s">
        <v>71</v>
      </c>
      <c r="R305" s="3" t="s">
        <v>71</v>
      </c>
      <c r="S305" s="3" t="s">
        <v>71</v>
      </c>
      <c r="T305" s="3" t="s">
        <v>5830</v>
      </c>
      <c r="U305" s="3" t="s">
        <v>5831</v>
      </c>
      <c r="V305" s="3" t="s">
        <v>5832</v>
      </c>
      <c r="W305" s="3" t="s">
        <v>5833</v>
      </c>
      <c r="X305" s="3" t="s">
        <v>71</v>
      </c>
      <c r="Y305" s="3" t="s">
        <v>5834</v>
      </c>
      <c r="Z305" s="3" t="s">
        <v>5835</v>
      </c>
      <c r="AA305" s="3" t="s">
        <v>71</v>
      </c>
      <c r="AB305" s="3" t="s">
        <v>5836</v>
      </c>
      <c r="AC305" s="3" t="s">
        <v>71</v>
      </c>
      <c r="AD305" s="3" t="s">
        <v>71</v>
      </c>
      <c r="AE305" s="3" t="s">
        <v>71</v>
      </c>
      <c r="AF305" s="3" t="s">
        <v>71</v>
      </c>
      <c r="AG305" s="3">
        <v>116</v>
      </c>
      <c r="AH305" s="3">
        <v>35</v>
      </c>
      <c r="AI305" s="3">
        <v>37</v>
      </c>
      <c r="AJ305" s="3">
        <v>25</v>
      </c>
      <c r="AK305" s="3">
        <v>91</v>
      </c>
      <c r="AL305" s="3" t="s">
        <v>169</v>
      </c>
      <c r="AM305" s="3" t="s">
        <v>170</v>
      </c>
      <c r="AN305" s="3" t="s">
        <v>171</v>
      </c>
      <c r="AO305" s="3" t="s">
        <v>71</v>
      </c>
      <c r="AP305" s="3" t="s">
        <v>352</v>
      </c>
      <c r="AQ305" s="3" t="s">
        <v>71</v>
      </c>
      <c r="AR305" s="3" t="s">
        <v>353</v>
      </c>
      <c r="AS305" s="3" t="s">
        <v>354</v>
      </c>
      <c r="AT305" s="3" t="s">
        <v>521</v>
      </c>
      <c r="AU305" s="3">
        <v>2018</v>
      </c>
      <c r="AV305" s="3">
        <v>10</v>
      </c>
      <c r="AW305" s="3">
        <v>4</v>
      </c>
      <c r="AX305" s="3" t="s">
        <v>71</v>
      </c>
      <c r="AY305" s="3" t="s">
        <v>71</v>
      </c>
      <c r="AZ305" s="3" t="s">
        <v>71</v>
      </c>
      <c r="BA305" s="3" t="s">
        <v>71</v>
      </c>
      <c r="BB305" s="3" t="s">
        <v>71</v>
      </c>
      <c r="BC305" s="3" t="s">
        <v>71</v>
      </c>
      <c r="BD305" s="3">
        <v>1078</v>
      </c>
      <c r="BE305" s="3" t="s">
        <v>5837</v>
      </c>
      <c r="BF305" s="3" t="s">
        <v>5838</v>
      </c>
      <c r="BG305" s="3" t="s">
        <v>71</v>
      </c>
      <c r="BH305" s="3" t="s">
        <v>71</v>
      </c>
      <c r="BI305" s="3">
        <v>17</v>
      </c>
      <c r="BJ305" s="3" t="s">
        <v>358</v>
      </c>
      <c r="BK305" s="3" t="s">
        <v>153</v>
      </c>
      <c r="BL305" s="3" t="s">
        <v>287</v>
      </c>
      <c r="BM305" s="3" t="s">
        <v>5839</v>
      </c>
      <c r="BN305" s="3" t="s">
        <v>71</v>
      </c>
      <c r="BO305" s="3" t="s">
        <v>648</v>
      </c>
      <c r="BP305" s="3" t="s">
        <v>71</v>
      </c>
      <c r="BQ305" s="3" t="s">
        <v>71</v>
      </c>
    </row>
    <row r="306" spans="1:69">
      <c r="A306" s="1" t="s">
        <v>69</v>
      </c>
      <c r="B306" s="1" t="s">
        <v>5840</v>
      </c>
      <c r="C306" s="1" t="s">
        <v>71</v>
      </c>
      <c r="D306" s="1" t="s">
        <v>71</v>
      </c>
      <c r="E306" s="1" t="s">
        <v>71</v>
      </c>
      <c r="F306" s="1" t="s">
        <v>5841</v>
      </c>
      <c r="G306" s="1" t="s">
        <v>71</v>
      </c>
      <c r="H306" s="1" t="s">
        <v>71</v>
      </c>
      <c r="I306" s="1" t="s">
        <v>5842</v>
      </c>
      <c r="J306" s="1" t="s">
        <v>2148</v>
      </c>
      <c r="K306" s="1" t="s">
        <v>71</v>
      </c>
      <c r="L306" s="1" t="s">
        <v>71</v>
      </c>
      <c r="M306" s="1" t="s">
        <v>75</v>
      </c>
      <c r="N306" s="1" t="s">
        <v>106</v>
      </c>
      <c r="O306" s="1" t="s">
        <v>71</v>
      </c>
      <c r="P306" s="1" t="s">
        <v>71</v>
      </c>
      <c r="Q306" s="1" t="s">
        <v>71</v>
      </c>
      <c r="R306" s="1" t="s">
        <v>71</v>
      </c>
      <c r="S306" s="1" t="s">
        <v>71</v>
      </c>
      <c r="T306" s="1" t="s">
        <v>71</v>
      </c>
      <c r="U306" s="1" t="s">
        <v>5843</v>
      </c>
      <c r="V306" s="1" t="s">
        <v>5844</v>
      </c>
      <c r="W306" s="1" t="s">
        <v>5845</v>
      </c>
      <c r="X306" s="1" t="s">
        <v>71</v>
      </c>
      <c r="Y306" s="1" t="s">
        <v>5846</v>
      </c>
      <c r="Z306" s="1" t="s">
        <v>5847</v>
      </c>
      <c r="AA306" s="1" t="s">
        <v>5848</v>
      </c>
      <c r="AB306" s="1" t="s">
        <v>5849</v>
      </c>
      <c r="AC306" s="1" t="s">
        <v>5850</v>
      </c>
      <c r="AD306" s="1" t="s">
        <v>5851</v>
      </c>
      <c r="AE306" s="1" t="s">
        <v>5852</v>
      </c>
      <c r="AF306" s="1" t="s">
        <v>71</v>
      </c>
      <c r="AG306" s="1">
        <v>37</v>
      </c>
      <c r="AH306" s="1">
        <v>33</v>
      </c>
      <c r="AI306" s="1">
        <v>33</v>
      </c>
      <c r="AJ306" s="1">
        <v>3</v>
      </c>
      <c r="AK306" s="1">
        <v>52</v>
      </c>
      <c r="AL306" s="1" t="s">
        <v>399</v>
      </c>
      <c r="AM306" s="1" t="s">
        <v>400</v>
      </c>
      <c r="AN306" s="1" t="s">
        <v>401</v>
      </c>
      <c r="AO306" s="1" t="s">
        <v>2159</v>
      </c>
      <c r="AP306" s="1" t="s">
        <v>2160</v>
      </c>
      <c r="AQ306" s="1" t="s">
        <v>71</v>
      </c>
      <c r="AR306" s="1" t="s">
        <v>2161</v>
      </c>
      <c r="AS306" s="1" t="s">
        <v>2162</v>
      </c>
      <c r="AT306" s="1" t="s">
        <v>780</v>
      </c>
      <c r="AU306" s="1">
        <v>2018</v>
      </c>
      <c r="AV306" s="1">
        <v>16</v>
      </c>
      <c r="AW306" s="1">
        <v>10</v>
      </c>
      <c r="AX306" s="1" t="s">
        <v>71</v>
      </c>
      <c r="AY306" s="1" t="s">
        <v>71</v>
      </c>
      <c r="AZ306" s="1" t="s">
        <v>71</v>
      </c>
      <c r="BA306" s="1" t="s">
        <v>71</v>
      </c>
      <c r="BB306" s="1">
        <v>563</v>
      </c>
      <c r="BC306" s="1">
        <v>570</v>
      </c>
      <c r="BD306" s="1" t="s">
        <v>71</v>
      </c>
      <c r="BE306" s="1" t="s">
        <v>5853</v>
      </c>
      <c r="BF306" s="1" t="s">
        <v>5854</v>
      </c>
      <c r="BG306" s="1" t="s">
        <v>71</v>
      </c>
      <c r="BH306" s="1" t="s">
        <v>71</v>
      </c>
      <c r="BI306" s="1">
        <v>8</v>
      </c>
      <c r="BJ306" s="1" t="s">
        <v>2165</v>
      </c>
      <c r="BK306" s="1" t="s">
        <v>153</v>
      </c>
      <c r="BL306" s="1" t="s">
        <v>99</v>
      </c>
      <c r="BM306" s="1" t="s">
        <v>5855</v>
      </c>
      <c r="BN306" s="1" t="s">
        <v>71</v>
      </c>
      <c r="BO306" s="1" t="s">
        <v>156</v>
      </c>
      <c r="BP306" s="1" t="s">
        <v>71</v>
      </c>
      <c r="BQ306" s="1" t="s">
        <v>71</v>
      </c>
    </row>
    <row r="307" spans="1:69">
      <c r="A307" s="3" t="s">
        <v>69</v>
      </c>
      <c r="B307" s="3" t="s">
        <v>5856</v>
      </c>
      <c r="C307" s="3" t="s">
        <v>71</v>
      </c>
      <c r="D307" s="3" t="s">
        <v>71</v>
      </c>
      <c r="E307" s="3" t="s">
        <v>71</v>
      </c>
      <c r="F307" s="3" t="s">
        <v>5857</v>
      </c>
      <c r="G307" s="3" t="s">
        <v>71</v>
      </c>
      <c r="H307" s="3" t="s">
        <v>71</v>
      </c>
      <c r="I307" s="3" t="s">
        <v>5858</v>
      </c>
      <c r="J307" s="3" t="s">
        <v>5859</v>
      </c>
      <c r="K307" s="3" t="s">
        <v>71</v>
      </c>
      <c r="L307" s="3" t="s">
        <v>71</v>
      </c>
      <c r="M307" s="3" t="s">
        <v>75</v>
      </c>
      <c r="N307" s="3" t="s">
        <v>106</v>
      </c>
      <c r="O307" s="3" t="s">
        <v>71</v>
      </c>
      <c r="P307" s="3" t="s">
        <v>71</v>
      </c>
      <c r="Q307" s="3" t="s">
        <v>71</v>
      </c>
      <c r="R307" s="3" t="s">
        <v>71</v>
      </c>
      <c r="S307" s="3" t="s">
        <v>71</v>
      </c>
      <c r="T307" s="3" t="s">
        <v>5860</v>
      </c>
      <c r="U307" s="3" t="s">
        <v>5861</v>
      </c>
      <c r="V307" s="3" t="s">
        <v>5862</v>
      </c>
      <c r="W307" s="3" t="s">
        <v>5863</v>
      </c>
      <c r="X307" s="3" t="s">
        <v>71</v>
      </c>
      <c r="Y307" s="3" t="s">
        <v>5864</v>
      </c>
      <c r="Z307" s="3" t="s">
        <v>5865</v>
      </c>
      <c r="AA307" s="3" t="s">
        <v>71</v>
      </c>
      <c r="AB307" s="3" t="s">
        <v>71</v>
      </c>
      <c r="AC307" s="3" t="s">
        <v>71</v>
      </c>
      <c r="AD307" s="3" t="s">
        <v>71</v>
      </c>
      <c r="AE307" s="3" t="s">
        <v>71</v>
      </c>
      <c r="AF307" s="3" t="s">
        <v>71</v>
      </c>
      <c r="AG307" s="3">
        <v>66</v>
      </c>
      <c r="AH307" s="3">
        <v>51</v>
      </c>
      <c r="AI307" s="3">
        <v>54</v>
      </c>
      <c r="AJ307" s="3">
        <v>6</v>
      </c>
      <c r="AK307" s="3">
        <v>94</v>
      </c>
      <c r="AL307" s="3" t="s">
        <v>5866</v>
      </c>
      <c r="AM307" s="3" t="s">
        <v>5867</v>
      </c>
      <c r="AN307" s="3" t="s">
        <v>5868</v>
      </c>
      <c r="AO307" s="3" t="s">
        <v>5869</v>
      </c>
      <c r="AP307" s="3" t="s">
        <v>5870</v>
      </c>
      <c r="AQ307" s="3" t="s">
        <v>71</v>
      </c>
      <c r="AR307" s="3" t="s">
        <v>5871</v>
      </c>
      <c r="AS307" s="3" t="s">
        <v>5872</v>
      </c>
      <c r="AT307" s="3" t="s">
        <v>71</v>
      </c>
      <c r="AU307" s="3">
        <v>2016</v>
      </c>
      <c r="AV307" s="3">
        <v>8</v>
      </c>
      <c r="AW307" s="3">
        <v>2</v>
      </c>
      <c r="AX307" s="3" t="s">
        <v>71</v>
      </c>
      <c r="AY307" s="3" t="s">
        <v>71</v>
      </c>
      <c r="AZ307" s="3" t="s">
        <v>71</v>
      </c>
      <c r="BA307" s="3" t="s">
        <v>71</v>
      </c>
      <c r="BB307" s="3">
        <v>253</v>
      </c>
      <c r="BC307" s="3">
        <v>270</v>
      </c>
      <c r="BD307" s="3" t="s">
        <v>71</v>
      </c>
      <c r="BE307" s="3" t="s">
        <v>5873</v>
      </c>
      <c r="BF307" s="3" t="s">
        <v>5874</v>
      </c>
      <c r="BG307" s="3" t="s">
        <v>71</v>
      </c>
      <c r="BH307" s="3" t="s">
        <v>71</v>
      </c>
      <c r="BI307" s="3">
        <v>18</v>
      </c>
      <c r="BJ307" s="3" t="s">
        <v>923</v>
      </c>
      <c r="BK307" s="3" t="s">
        <v>338</v>
      </c>
      <c r="BL307" s="3" t="s">
        <v>99</v>
      </c>
      <c r="BM307" s="3" t="s">
        <v>5875</v>
      </c>
      <c r="BN307" s="3" t="s">
        <v>71</v>
      </c>
      <c r="BO307" s="3" t="s">
        <v>71</v>
      </c>
      <c r="BP307" s="3" t="s">
        <v>71</v>
      </c>
      <c r="BQ307" s="3" t="s">
        <v>71</v>
      </c>
    </row>
    <row r="308" spans="1:69">
      <c r="A308" s="3" t="s">
        <v>69</v>
      </c>
      <c r="B308" s="3" t="s">
        <v>5876</v>
      </c>
      <c r="C308" s="3" t="s">
        <v>71</v>
      </c>
      <c r="D308" s="3" t="s">
        <v>71</v>
      </c>
      <c r="E308" s="3" t="s">
        <v>71</v>
      </c>
      <c r="F308" s="3" t="s">
        <v>5877</v>
      </c>
      <c r="G308" s="3" t="s">
        <v>71</v>
      </c>
      <c r="H308" s="3" t="s">
        <v>71</v>
      </c>
      <c r="I308" s="3" t="s">
        <v>5878</v>
      </c>
      <c r="J308" s="3" t="s">
        <v>5879</v>
      </c>
      <c r="K308" s="3" t="s">
        <v>71</v>
      </c>
      <c r="L308" s="3" t="s">
        <v>71</v>
      </c>
      <c r="M308" s="3" t="s">
        <v>75</v>
      </c>
      <c r="N308" s="3" t="s">
        <v>106</v>
      </c>
      <c r="O308" s="3" t="s">
        <v>71</v>
      </c>
      <c r="P308" s="3" t="s">
        <v>71</v>
      </c>
      <c r="Q308" s="3" t="s">
        <v>71</v>
      </c>
      <c r="R308" s="3" t="s">
        <v>71</v>
      </c>
      <c r="S308" s="3" t="s">
        <v>71</v>
      </c>
      <c r="T308" s="3" t="s">
        <v>5880</v>
      </c>
      <c r="U308" s="3" t="s">
        <v>5881</v>
      </c>
      <c r="V308" s="3" t="s">
        <v>5882</v>
      </c>
      <c r="W308" s="3" t="s">
        <v>5883</v>
      </c>
      <c r="X308" s="3" t="s">
        <v>71</v>
      </c>
      <c r="Y308" s="3" t="s">
        <v>5884</v>
      </c>
      <c r="Z308" s="3" t="s">
        <v>5885</v>
      </c>
      <c r="AA308" s="3" t="s">
        <v>71</v>
      </c>
      <c r="AB308" s="3" t="s">
        <v>71</v>
      </c>
      <c r="AC308" s="3" t="s">
        <v>71</v>
      </c>
      <c r="AD308" s="3" t="s">
        <v>71</v>
      </c>
      <c r="AE308" s="3" t="s">
        <v>71</v>
      </c>
      <c r="AF308" s="3" t="s">
        <v>71</v>
      </c>
      <c r="AG308" s="3">
        <v>22</v>
      </c>
      <c r="AH308" s="3">
        <v>0</v>
      </c>
      <c r="AI308" s="3">
        <v>0</v>
      </c>
      <c r="AJ308" s="3">
        <v>0</v>
      </c>
      <c r="AK308" s="3">
        <v>32</v>
      </c>
      <c r="AL308" s="3" t="s">
        <v>5886</v>
      </c>
      <c r="AM308" s="3" t="s">
        <v>5887</v>
      </c>
      <c r="AN308" s="3" t="s">
        <v>5888</v>
      </c>
      <c r="AO308" s="3" t="s">
        <v>5889</v>
      </c>
      <c r="AP308" s="3" t="s">
        <v>5890</v>
      </c>
      <c r="AQ308" s="3" t="s">
        <v>71</v>
      </c>
      <c r="AR308" s="3" t="s">
        <v>5891</v>
      </c>
      <c r="AS308" s="3" t="s">
        <v>5892</v>
      </c>
      <c r="AT308" s="3" t="s">
        <v>5893</v>
      </c>
      <c r="AU308" s="3">
        <v>2014</v>
      </c>
      <c r="AV308" s="3">
        <v>49</v>
      </c>
      <c r="AW308" s="3">
        <v>9</v>
      </c>
      <c r="AX308" s="3" t="s">
        <v>71</v>
      </c>
      <c r="AY308" s="3" t="s">
        <v>71</v>
      </c>
      <c r="AZ308" s="3" t="s">
        <v>71</v>
      </c>
      <c r="BA308" s="3" t="s">
        <v>71</v>
      </c>
      <c r="BB308" s="3">
        <v>1045</v>
      </c>
      <c r="BC308" s="3">
        <v>1053</v>
      </c>
      <c r="BD308" s="3" t="s">
        <v>71</v>
      </c>
      <c r="BE308" s="3" t="s">
        <v>5894</v>
      </c>
      <c r="BF308" s="3" t="s">
        <v>5895</v>
      </c>
      <c r="BG308" s="3" t="s">
        <v>71</v>
      </c>
      <c r="BH308" s="3" t="s">
        <v>71</v>
      </c>
      <c r="BI308" s="3">
        <v>9</v>
      </c>
      <c r="BJ308" s="3" t="s">
        <v>381</v>
      </c>
      <c r="BK308" s="3" t="s">
        <v>98</v>
      </c>
      <c r="BL308" s="3" t="s">
        <v>382</v>
      </c>
      <c r="BM308" s="3" t="s">
        <v>5896</v>
      </c>
      <c r="BN308" s="3">
        <v>24798903</v>
      </c>
      <c r="BO308" s="3" t="s">
        <v>71</v>
      </c>
      <c r="BP308" s="3" t="s">
        <v>71</v>
      </c>
      <c r="BQ308" s="3" t="s">
        <v>71</v>
      </c>
    </row>
    <row r="309" spans="1:69">
      <c r="A309" s="3" t="s">
        <v>69</v>
      </c>
      <c r="B309" s="3" t="s">
        <v>5897</v>
      </c>
      <c r="C309" s="3" t="s">
        <v>71</v>
      </c>
      <c r="D309" s="3" t="s">
        <v>71</v>
      </c>
      <c r="E309" s="3" t="s">
        <v>71</v>
      </c>
      <c r="F309" s="3" t="s">
        <v>5898</v>
      </c>
      <c r="G309" s="3" t="s">
        <v>71</v>
      </c>
      <c r="H309" s="3" t="s">
        <v>71</v>
      </c>
      <c r="I309" s="3" t="s">
        <v>5899</v>
      </c>
      <c r="J309" s="3" t="s">
        <v>5700</v>
      </c>
      <c r="K309" s="3" t="s">
        <v>71</v>
      </c>
      <c r="L309" s="3" t="s">
        <v>71</v>
      </c>
      <c r="M309" s="3" t="s">
        <v>75</v>
      </c>
      <c r="N309" s="3" t="s">
        <v>76</v>
      </c>
      <c r="O309" s="3" t="s">
        <v>71</v>
      </c>
      <c r="P309" s="3" t="s">
        <v>71</v>
      </c>
      <c r="Q309" s="3" t="s">
        <v>71</v>
      </c>
      <c r="R309" s="3" t="s">
        <v>71</v>
      </c>
      <c r="S309" s="3" t="s">
        <v>71</v>
      </c>
      <c r="T309" s="3" t="s">
        <v>71</v>
      </c>
      <c r="U309" s="3" t="s">
        <v>5900</v>
      </c>
      <c r="V309" s="3" t="s">
        <v>5901</v>
      </c>
      <c r="W309" s="3" t="s">
        <v>5902</v>
      </c>
      <c r="X309" s="3" t="s">
        <v>71</v>
      </c>
      <c r="Y309" s="3" t="s">
        <v>5903</v>
      </c>
      <c r="Z309" s="3" t="s">
        <v>71</v>
      </c>
      <c r="AA309" s="3" t="s">
        <v>5904</v>
      </c>
      <c r="AB309" s="3" t="s">
        <v>5905</v>
      </c>
      <c r="AC309" s="3" t="s">
        <v>5906</v>
      </c>
      <c r="AD309" s="3" t="s">
        <v>5907</v>
      </c>
      <c r="AE309" s="3" t="s">
        <v>5908</v>
      </c>
      <c r="AF309" s="3" t="s">
        <v>71</v>
      </c>
      <c r="AG309" s="3">
        <v>45</v>
      </c>
      <c r="AH309" s="3">
        <v>48</v>
      </c>
      <c r="AI309" s="3">
        <v>50</v>
      </c>
      <c r="AJ309" s="3">
        <v>17</v>
      </c>
      <c r="AK309" s="3">
        <v>149</v>
      </c>
      <c r="AL309" s="3" t="s">
        <v>303</v>
      </c>
      <c r="AM309" s="3" t="s">
        <v>304</v>
      </c>
      <c r="AN309" s="3" t="s">
        <v>305</v>
      </c>
      <c r="AO309" s="3" t="s">
        <v>5711</v>
      </c>
      <c r="AP309" s="3" t="s">
        <v>5712</v>
      </c>
      <c r="AQ309" s="3" t="s">
        <v>71</v>
      </c>
      <c r="AR309" s="3" t="s">
        <v>5713</v>
      </c>
      <c r="AS309" s="3" t="s">
        <v>5714</v>
      </c>
      <c r="AT309" s="3" t="s">
        <v>844</v>
      </c>
      <c r="AU309" s="3">
        <v>2018</v>
      </c>
      <c r="AV309" s="3">
        <v>33</v>
      </c>
      <c r="AW309" s="3" t="s">
        <v>71</v>
      </c>
      <c r="AX309" s="3" t="s">
        <v>71</v>
      </c>
      <c r="AY309" s="3" t="s">
        <v>71</v>
      </c>
      <c r="AZ309" s="3" t="s">
        <v>71</v>
      </c>
      <c r="BA309" s="3" t="s">
        <v>71</v>
      </c>
      <c r="BB309" s="3">
        <v>104</v>
      </c>
      <c r="BC309" s="3">
        <v>113</v>
      </c>
      <c r="BD309" s="3" t="s">
        <v>71</v>
      </c>
      <c r="BE309" s="3" t="s">
        <v>5909</v>
      </c>
      <c r="BF309" s="3" t="s">
        <v>5910</v>
      </c>
      <c r="BG309" s="3" t="s">
        <v>71</v>
      </c>
      <c r="BH309" s="3" t="s">
        <v>71</v>
      </c>
      <c r="BI309" s="3">
        <v>10</v>
      </c>
      <c r="BJ309" s="3" t="s">
        <v>286</v>
      </c>
      <c r="BK309" s="3" t="s">
        <v>153</v>
      </c>
      <c r="BL309" s="3" t="s">
        <v>287</v>
      </c>
      <c r="BM309" s="3" t="s">
        <v>5911</v>
      </c>
      <c r="BN309" s="3" t="s">
        <v>71</v>
      </c>
      <c r="BO309" s="3" t="s">
        <v>5912</v>
      </c>
      <c r="BP309" s="3" t="s">
        <v>71</v>
      </c>
      <c r="BQ309" s="3" t="s">
        <v>71</v>
      </c>
    </row>
    <row r="310" spans="1:69">
      <c r="A310" s="3" t="s">
        <v>69</v>
      </c>
      <c r="B310" s="3" t="s">
        <v>5913</v>
      </c>
      <c r="C310" s="3" t="s">
        <v>71</v>
      </c>
      <c r="D310" s="3" t="s">
        <v>71</v>
      </c>
      <c r="E310" s="3" t="s">
        <v>71</v>
      </c>
      <c r="F310" s="3" t="s">
        <v>5914</v>
      </c>
      <c r="G310" s="3" t="s">
        <v>71</v>
      </c>
      <c r="H310" s="3" t="s">
        <v>71</v>
      </c>
      <c r="I310" s="3" t="s">
        <v>5915</v>
      </c>
      <c r="J310" s="3" t="s">
        <v>851</v>
      </c>
      <c r="K310" s="3" t="s">
        <v>71</v>
      </c>
      <c r="L310" s="3" t="s">
        <v>71</v>
      </c>
      <c r="M310" s="3" t="s">
        <v>75</v>
      </c>
      <c r="N310" s="3" t="s">
        <v>106</v>
      </c>
      <c r="O310" s="3" t="s">
        <v>71</v>
      </c>
      <c r="P310" s="3" t="s">
        <v>71</v>
      </c>
      <c r="Q310" s="3" t="s">
        <v>71</v>
      </c>
      <c r="R310" s="3" t="s">
        <v>71</v>
      </c>
      <c r="S310" s="3" t="s">
        <v>71</v>
      </c>
      <c r="T310" s="3" t="s">
        <v>71</v>
      </c>
      <c r="U310" s="3" t="s">
        <v>5916</v>
      </c>
      <c r="V310" s="3" t="s">
        <v>5917</v>
      </c>
      <c r="W310" s="3" t="s">
        <v>5918</v>
      </c>
      <c r="X310" s="3" t="s">
        <v>5919</v>
      </c>
      <c r="Y310" s="3" t="s">
        <v>5920</v>
      </c>
      <c r="Z310" s="3" t="s">
        <v>5921</v>
      </c>
      <c r="AA310" s="3" t="s">
        <v>5922</v>
      </c>
      <c r="AB310" s="3" t="s">
        <v>5923</v>
      </c>
      <c r="AC310" s="3" t="s">
        <v>5924</v>
      </c>
      <c r="AD310" s="3" t="s">
        <v>5925</v>
      </c>
      <c r="AE310" s="3" t="s">
        <v>5926</v>
      </c>
      <c r="AF310" s="3" t="s">
        <v>71</v>
      </c>
      <c r="AG310" s="3">
        <v>54</v>
      </c>
      <c r="AH310" s="3">
        <v>103</v>
      </c>
      <c r="AI310" s="3">
        <v>110</v>
      </c>
      <c r="AJ310" s="3">
        <v>8</v>
      </c>
      <c r="AK310" s="3">
        <v>70</v>
      </c>
      <c r="AL310" s="3" t="s">
        <v>863</v>
      </c>
      <c r="AM310" s="3" t="s">
        <v>864</v>
      </c>
      <c r="AN310" s="3" t="s">
        <v>865</v>
      </c>
      <c r="AO310" s="3" t="s">
        <v>866</v>
      </c>
      <c r="AP310" s="3" t="s">
        <v>867</v>
      </c>
      <c r="AQ310" s="3" t="s">
        <v>71</v>
      </c>
      <c r="AR310" s="3" t="s">
        <v>868</v>
      </c>
      <c r="AS310" s="3" t="s">
        <v>869</v>
      </c>
      <c r="AT310" s="3" t="s">
        <v>355</v>
      </c>
      <c r="AU310" s="3">
        <v>2021</v>
      </c>
      <c r="AV310" s="3">
        <v>11</v>
      </c>
      <c r="AW310" s="3">
        <v>11</v>
      </c>
      <c r="AX310" s="3" t="s">
        <v>71</v>
      </c>
      <c r="AY310" s="3" t="s">
        <v>71</v>
      </c>
      <c r="AZ310" s="3" t="s">
        <v>71</v>
      </c>
      <c r="BA310" s="3" t="s">
        <v>71</v>
      </c>
      <c r="BB310" s="3">
        <v>973</v>
      </c>
      <c r="BC310" s="3" t="s">
        <v>870</v>
      </c>
      <c r="BD310" s="3" t="s">
        <v>71</v>
      </c>
      <c r="BE310" s="3" t="s">
        <v>5927</v>
      </c>
      <c r="BF310" s="3" t="s">
        <v>5928</v>
      </c>
      <c r="BG310" s="3" t="s">
        <v>71</v>
      </c>
      <c r="BH310" s="3" t="s">
        <v>5929</v>
      </c>
      <c r="BI310" s="3">
        <v>20</v>
      </c>
      <c r="BJ310" s="3" t="s">
        <v>337</v>
      </c>
      <c r="BK310" s="3" t="s">
        <v>153</v>
      </c>
      <c r="BL310" s="3" t="s">
        <v>260</v>
      </c>
      <c r="BM310" s="3" t="s">
        <v>5930</v>
      </c>
      <c r="BN310" s="3">
        <v>34745348</v>
      </c>
      <c r="BO310" s="3" t="s">
        <v>5931</v>
      </c>
      <c r="BP310" s="3" t="s">
        <v>71</v>
      </c>
      <c r="BQ310" s="3" t="s">
        <v>71</v>
      </c>
    </row>
    <row r="311" spans="1:69">
      <c r="A311" s="3" t="s">
        <v>69</v>
      </c>
      <c r="B311" s="3" t="s">
        <v>5932</v>
      </c>
      <c r="C311" s="3" t="s">
        <v>71</v>
      </c>
      <c r="D311" s="3" t="s">
        <v>71</v>
      </c>
      <c r="E311" s="3" t="s">
        <v>71</v>
      </c>
      <c r="F311" s="3" t="s">
        <v>5933</v>
      </c>
      <c r="G311" s="3" t="s">
        <v>71</v>
      </c>
      <c r="H311" s="3" t="s">
        <v>71</v>
      </c>
      <c r="I311" s="3" t="s">
        <v>5934</v>
      </c>
      <c r="J311" s="3" t="s">
        <v>293</v>
      </c>
      <c r="K311" s="3" t="s">
        <v>71</v>
      </c>
      <c r="L311" s="3" t="s">
        <v>71</v>
      </c>
      <c r="M311" s="3" t="s">
        <v>75</v>
      </c>
      <c r="N311" s="3" t="s">
        <v>106</v>
      </c>
      <c r="O311" s="3" t="s">
        <v>71</v>
      </c>
      <c r="P311" s="3" t="s">
        <v>71</v>
      </c>
      <c r="Q311" s="3" t="s">
        <v>71</v>
      </c>
      <c r="R311" s="3" t="s">
        <v>71</v>
      </c>
      <c r="S311" s="3" t="s">
        <v>71</v>
      </c>
      <c r="T311" s="3" t="s">
        <v>5935</v>
      </c>
      <c r="U311" s="3" t="s">
        <v>5936</v>
      </c>
      <c r="V311" s="3" t="s">
        <v>5937</v>
      </c>
      <c r="W311" s="3" t="s">
        <v>5938</v>
      </c>
      <c r="X311" s="3" t="s">
        <v>71</v>
      </c>
      <c r="Y311" s="3" t="s">
        <v>5939</v>
      </c>
      <c r="Z311" s="3" t="s">
        <v>5940</v>
      </c>
      <c r="AA311" s="3" t="s">
        <v>5941</v>
      </c>
      <c r="AB311" s="3" t="s">
        <v>5942</v>
      </c>
      <c r="AC311" s="3" t="s">
        <v>71</v>
      </c>
      <c r="AD311" s="3" t="s">
        <v>71</v>
      </c>
      <c r="AE311" s="3" t="s">
        <v>71</v>
      </c>
      <c r="AF311" s="3" t="s">
        <v>71</v>
      </c>
      <c r="AG311" s="3">
        <v>54</v>
      </c>
      <c r="AH311" s="3">
        <v>16</v>
      </c>
      <c r="AI311" s="3">
        <v>16</v>
      </c>
      <c r="AJ311" s="3">
        <v>2</v>
      </c>
      <c r="AK311" s="3">
        <v>62</v>
      </c>
      <c r="AL311" s="3" t="s">
        <v>303</v>
      </c>
      <c r="AM311" s="3" t="s">
        <v>304</v>
      </c>
      <c r="AN311" s="3" t="s">
        <v>305</v>
      </c>
      <c r="AO311" s="3" t="s">
        <v>306</v>
      </c>
      <c r="AP311" s="3" t="s">
        <v>307</v>
      </c>
      <c r="AQ311" s="3" t="s">
        <v>71</v>
      </c>
      <c r="AR311" s="3" t="s">
        <v>308</v>
      </c>
      <c r="AS311" s="3" t="s">
        <v>309</v>
      </c>
      <c r="AT311" s="3" t="s">
        <v>4414</v>
      </c>
      <c r="AU311" s="3">
        <v>2018</v>
      </c>
      <c r="AV311" s="3">
        <v>183</v>
      </c>
      <c r="AW311" s="3" t="s">
        <v>71</v>
      </c>
      <c r="AX311" s="3" t="s">
        <v>71</v>
      </c>
      <c r="AY311" s="3" t="s">
        <v>71</v>
      </c>
      <c r="AZ311" s="3" t="s">
        <v>71</v>
      </c>
      <c r="BA311" s="3" t="s">
        <v>71</v>
      </c>
      <c r="BB311" s="3">
        <v>1276</v>
      </c>
      <c r="BC311" s="3">
        <v>1288</v>
      </c>
      <c r="BD311" s="3" t="s">
        <v>71</v>
      </c>
      <c r="BE311" s="3" t="s">
        <v>5943</v>
      </c>
      <c r="BF311" s="3" t="s">
        <v>5944</v>
      </c>
      <c r="BG311" s="3" t="s">
        <v>71</v>
      </c>
      <c r="BH311" s="3" t="s">
        <v>71</v>
      </c>
      <c r="BI311" s="3">
        <v>13</v>
      </c>
      <c r="BJ311" s="3" t="s">
        <v>313</v>
      </c>
      <c r="BK311" s="3" t="s">
        <v>98</v>
      </c>
      <c r="BL311" s="3" t="s">
        <v>314</v>
      </c>
      <c r="BM311" s="3" t="s">
        <v>5945</v>
      </c>
      <c r="BN311" s="3" t="s">
        <v>71</v>
      </c>
      <c r="BO311" s="3" t="s">
        <v>71</v>
      </c>
      <c r="BP311" s="3" t="s">
        <v>71</v>
      </c>
      <c r="BQ311" s="3" t="s">
        <v>71</v>
      </c>
    </row>
    <row r="312" spans="1:69">
      <c r="A312" s="3" t="s">
        <v>69</v>
      </c>
      <c r="B312" s="3" t="s">
        <v>5946</v>
      </c>
      <c r="C312" s="3" t="s">
        <v>71</v>
      </c>
      <c r="D312" s="3" t="s">
        <v>71</v>
      </c>
      <c r="E312" s="3" t="s">
        <v>71</v>
      </c>
      <c r="F312" s="3" t="s">
        <v>5947</v>
      </c>
      <c r="G312" s="3" t="s">
        <v>71</v>
      </c>
      <c r="H312" s="3" t="s">
        <v>71</v>
      </c>
      <c r="I312" s="3" t="s">
        <v>5948</v>
      </c>
      <c r="J312" s="3" t="s">
        <v>2346</v>
      </c>
      <c r="K312" s="3" t="s">
        <v>71</v>
      </c>
      <c r="L312" s="3" t="s">
        <v>71</v>
      </c>
      <c r="M312" s="3" t="s">
        <v>75</v>
      </c>
      <c r="N312" s="3" t="s">
        <v>106</v>
      </c>
      <c r="O312" s="3" t="s">
        <v>71</v>
      </c>
      <c r="P312" s="3" t="s">
        <v>71</v>
      </c>
      <c r="Q312" s="3" t="s">
        <v>71</v>
      </c>
      <c r="R312" s="3" t="s">
        <v>71</v>
      </c>
      <c r="S312" s="3" t="s">
        <v>71</v>
      </c>
      <c r="T312" s="3" t="s">
        <v>5949</v>
      </c>
      <c r="U312" s="3" t="s">
        <v>5950</v>
      </c>
      <c r="V312" s="3" t="s">
        <v>5951</v>
      </c>
      <c r="W312" s="3" t="s">
        <v>5952</v>
      </c>
      <c r="X312" s="3" t="s">
        <v>71</v>
      </c>
      <c r="Y312" s="3" t="s">
        <v>5953</v>
      </c>
      <c r="Z312" s="3" t="s">
        <v>5954</v>
      </c>
      <c r="AA312" s="3" t="s">
        <v>71</v>
      </c>
      <c r="AB312" s="3" t="s">
        <v>71</v>
      </c>
      <c r="AC312" s="3" t="s">
        <v>5955</v>
      </c>
      <c r="AD312" s="3" t="s">
        <v>5955</v>
      </c>
      <c r="AE312" s="3" t="s">
        <v>5956</v>
      </c>
      <c r="AF312" s="3" t="s">
        <v>71</v>
      </c>
      <c r="AG312" s="3">
        <v>57</v>
      </c>
      <c r="AH312" s="3">
        <v>21</v>
      </c>
      <c r="AI312" s="3">
        <v>21</v>
      </c>
      <c r="AJ312" s="3">
        <v>1</v>
      </c>
      <c r="AK312" s="3">
        <v>18</v>
      </c>
      <c r="AL312" s="3" t="s">
        <v>303</v>
      </c>
      <c r="AM312" s="3" t="s">
        <v>304</v>
      </c>
      <c r="AN312" s="3" t="s">
        <v>305</v>
      </c>
      <c r="AO312" s="3" t="s">
        <v>2355</v>
      </c>
      <c r="AP312" s="3" t="s">
        <v>2356</v>
      </c>
      <c r="AQ312" s="3" t="s">
        <v>71</v>
      </c>
      <c r="AR312" s="3" t="s">
        <v>2346</v>
      </c>
      <c r="AS312" s="3" t="s">
        <v>2357</v>
      </c>
      <c r="AT312" s="3" t="s">
        <v>521</v>
      </c>
      <c r="AU312" s="3">
        <v>2018</v>
      </c>
      <c r="AV312" s="3">
        <v>73</v>
      </c>
      <c r="AW312" s="3" t="s">
        <v>71</v>
      </c>
      <c r="AX312" s="3" t="s">
        <v>71</v>
      </c>
      <c r="AY312" s="3" t="s">
        <v>71</v>
      </c>
      <c r="AZ312" s="3" t="s">
        <v>71</v>
      </c>
      <c r="BA312" s="3" t="s">
        <v>71</v>
      </c>
      <c r="BB312" s="3">
        <v>249</v>
      </c>
      <c r="BC312" s="3">
        <v>258</v>
      </c>
      <c r="BD312" s="3" t="s">
        <v>71</v>
      </c>
      <c r="BE312" s="3" t="s">
        <v>5957</v>
      </c>
      <c r="BF312" s="3" t="s">
        <v>5958</v>
      </c>
      <c r="BG312" s="3" t="s">
        <v>71</v>
      </c>
      <c r="BH312" s="3" t="s">
        <v>71</v>
      </c>
      <c r="BI312" s="3">
        <v>10</v>
      </c>
      <c r="BJ312" s="3" t="s">
        <v>923</v>
      </c>
      <c r="BK312" s="3" t="s">
        <v>338</v>
      </c>
      <c r="BL312" s="3" t="s">
        <v>99</v>
      </c>
      <c r="BM312" s="3" t="s">
        <v>5959</v>
      </c>
      <c r="BN312" s="3" t="s">
        <v>71</v>
      </c>
      <c r="BO312" s="3" t="s">
        <v>71</v>
      </c>
      <c r="BP312" s="3" t="s">
        <v>71</v>
      </c>
      <c r="BQ312" s="3" t="s">
        <v>71</v>
      </c>
    </row>
    <row r="313" spans="1:69">
      <c r="A313" s="3" t="s">
        <v>69</v>
      </c>
      <c r="B313" s="3" t="s">
        <v>5960</v>
      </c>
      <c r="C313" s="3" t="s">
        <v>71</v>
      </c>
      <c r="D313" s="3" t="s">
        <v>71</v>
      </c>
      <c r="E313" s="3" t="s">
        <v>71</v>
      </c>
      <c r="F313" s="3" t="s">
        <v>5961</v>
      </c>
      <c r="G313" s="3" t="s">
        <v>71</v>
      </c>
      <c r="H313" s="3" t="s">
        <v>71</v>
      </c>
      <c r="I313" s="3" t="s">
        <v>5962</v>
      </c>
      <c r="J313" s="3" t="s">
        <v>5963</v>
      </c>
      <c r="K313" s="3" t="s">
        <v>71</v>
      </c>
      <c r="L313" s="3" t="s">
        <v>71</v>
      </c>
      <c r="M313" s="3" t="s">
        <v>75</v>
      </c>
      <c r="N313" s="3" t="s">
        <v>106</v>
      </c>
      <c r="O313" s="3" t="s">
        <v>71</v>
      </c>
      <c r="P313" s="3" t="s">
        <v>71</v>
      </c>
      <c r="Q313" s="3" t="s">
        <v>71</v>
      </c>
      <c r="R313" s="3" t="s">
        <v>71</v>
      </c>
      <c r="S313" s="3" t="s">
        <v>71</v>
      </c>
      <c r="T313" s="3" t="s">
        <v>5964</v>
      </c>
      <c r="U313" s="3" t="s">
        <v>5965</v>
      </c>
      <c r="V313" s="3" t="s">
        <v>5966</v>
      </c>
      <c r="W313" s="3" t="s">
        <v>5967</v>
      </c>
      <c r="X313" s="3" t="s">
        <v>71</v>
      </c>
      <c r="Y313" s="3" t="s">
        <v>5968</v>
      </c>
      <c r="Z313" s="3" t="s">
        <v>5969</v>
      </c>
      <c r="AA313" s="3" t="s">
        <v>5970</v>
      </c>
      <c r="AB313" s="3" t="s">
        <v>5971</v>
      </c>
      <c r="AC313" s="3" t="s">
        <v>71</v>
      </c>
      <c r="AD313" s="3" t="s">
        <v>71</v>
      </c>
      <c r="AE313" s="3" t="s">
        <v>71</v>
      </c>
      <c r="AF313" s="3" t="s">
        <v>71</v>
      </c>
      <c r="AG313" s="3">
        <v>85</v>
      </c>
      <c r="AH313" s="3">
        <v>10</v>
      </c>
      <c r="AI313" s="3">
        <v>11</v>
      </c>
      <c r="AJ313" s="3">
        <v>2</v>
      </c>
      <c r="AK313" s="3">
        <v>55</v>
      </c>
      <c r="AL313" s="3" t="s">
        <v>118</v>
      </c>
      <c r="AM313" s="3" t="s">
        <v>278</v>
      </c>
      <c r="AN313" s="3" t="s">
        <v>279</v>
      </c>
      <c r="AO313" s="3" t="s">
        <v>5972</v>
      </c>
      <c r="AP313" s="3" t="s">
        <v>5973</v>
      </c>
      <c r="AQ313" s="3" t="s">
        <v>71</v>
      </c>
      <c r="AR313" s="3" t="s">
        <v>5974</v>
      </c>
      <c r="AS313" s="3" t="s">
        <v>5975</v>
      </c>
      <c r="AT313" s="3" t="s">
        <v>125</v>
      </c>
      <c r="AU313" s="3">
        <v>2015</v>
      </c>
      <c r="AV313" s="3">
        <v>24</v>
      </c>
      <c r="AW313" s="3">
        <v>1</v>
      </c>
      <c r="AX313" s="3" t="s">
        <v>71</v>
      </c>
      <c r="AY313" s="3" t="s">
        <v>71</v>
      </c>
      <c r="AZ313" s="3" t="s">
        <v>71</v>
      </c>
      <c r="BA313" s="3" t="s">
        <v>71</v>
      </c>
      <c r="BB313" s="3">
        <v>149</v>
      </c>
      <c r="BC313" s="3">
        <v>170</v>
      </c>
      <c r="BD313" s="3" t="s">
        <v>71</v>
      </c>
      <c r="BE313" s="3" t="s">
        <v>5976</v>
      </c>
      <c r="BF313" s="3" t="s">
        <v>5977</v>
      </c>
      <c r="BG313" s="3" t="s">
        <v>71</v>
      </c>
      <c r="BH313" s="3" t="s">
        <v>71</v>
      </c>
      <c r="BI313" s="3">
        <v>22</v>
      </c>
      <c r="BJ313" s="3" t="s">
        <v>410</v>
      </c>
      <c r="BK313" s="3" t="s">
        <v>98</v>
      </c>
      <c r="BL313" s="3" t="s">
        <v>154</v>
      </c>
      <c r="BM313" s="3" t="s">
        <v>5978</v>
      </c>
      <c r="BN313" s="3" t="s">
        <v>71</v>
      </c>
      <c r="BO313" s="3" t="s">
        <v>71</v>
      </c>
      <c r="BP313" s="3" t="s">
        <v>71</v>
      </c>
      <c r="BQ313" s="3" t="s">
        <v>71</v>
      </c>
    </row>
    <row r="314" spans="1:69">
      <c r="A314" s="3" t="s">
        <v>69</v>
      </c>
      <c r="B314" s="3" t="s">
        <v>5979</v>
      </c>
      <c r="C314" s="3" t="s">
        <v>71</v>
      </c>
      <c r="D314" s="3" t="s">
        <v>71</v>
      </c>
      <c r="E314" s="3" t="s">
        <v>71</v>
      </c>
      <c r="F314" s="3" t="s">
        <v>5980</v>
      </c>
      <c r="G314" s="3" t="s">
        <v>71</v>
      </c>
      <c r="H314" s="3" t="s">
        <v>71</v>
      </c>
      <c r="I314" s="3" t="s">
        <v>5981</v>
      </c>
      <c r="J314" s="3" t="s">
        <v>5982</v>
      </c>
      <c r="K314" s="3" t="s">
        <v>71</v>
      </c>
      <c r="L314" s="3" t="s">
        <v>71</v>
      </c>
      <c r="M314" s="3" t="s">
        <v>75</v>
      </c>
      <c r="N314" s="3" t="s">
        <v>76</v>
      </c>
      <c r="O314" s="3" t="s">
        <v>71</v>
      </c>
      <c r="P314" s="3" t="s">
        <v>71</v>
      </c>
      <c r="Q314" s="3" t="s">
        <v>71</v>
      </c>
      <c r="R314" s="3" t="s">
        <v>71</v>
      </c>
      <c r="S314" s="3" t="s">
        <v>71</v>
      </c>
      <c r="T314" s="3" t="s">
        <v>5983</v>
      </c>
      <c r="U314" s="3" t="s">
        <v>5984</v>
      </c>
      <c r="V314" s="3" t="s">
        <v>5985</v>
      </c>
      <c r="W314" s="3" t="s">
        <v>5986</v>
      </c>
      <c r="X314" s="3" t="s">
        <v>71</v>
      </c>
      <c r="Y314" s="3" t="s">
        <v>5987</v>
      </c>
      <c r="Z314" s="3" t="s">
        <v>5988</v>
      </c>
      <c r="AA314" s="3" t="s">
        <v>71</v>
      </c>
      <c r="AB314" s="3" t="s">
        <v>71</v>
      </c>
      <c r="AC314" s="3" t="s">
        <v>71</v>
      </c>
      <c r="AD314" s="3" t="s">
        <v>71</v>
      </c>
      <c r="AE314" s="3" t="s">
        <v>71</v>
      </c>
      <c r="AF314" s="3" t="s">
        <v>71</v>
      </c>
      <c r="AG314" s="3">
        <v>163</v>
      </c>
      <c r="AH314" s="3">
        <v>15</v>
      </c>
      <c r="AI314" s="3">
        <v>15</v>
      </c>
      <c r="AJ314" s="3">
        <v>1</v>
      </c>
      <c r="AK314" s="3">
        <v>8</v>
      </c>
      <c r="AL314" s="3" t="s">
        <v>5989</v>
      </c>
      <c r="AM314" s="3" t="s">
        <v>5990</v>
      </c>
      <c r="AN314" s="3" t="s">
        <v>5991</v>
      </c>
      <c r="AO314" s="3" t="s">
        <v>5992</v>
      </c>
      <c r="AP314" s="3" t="s">
        <v>5993</v>
      </c>
      <c r="AQ314" s="3" t="s">
        <v>71</v>
      </c>
      <c r="AR314" s="3" t="s">
        <v>5994</v>
      </c>
      <c r="AS314" s="3" t="s">
        <v>5995</v>
      </c>
      <c r="AT314" s="3" t="s">
        <v>92</v>
      </c>
      <c r="AU314" s="3">
        <v>2015</v>
      </c>
      <c r="AV314" s="3">
        <v>32</v>
      </c>
      <c r="AW314" s="3">
        <v>2</v>
      </c>
      <c r="AX314" s="3" t="s">
        <v>71</v>
      </c>
      <c r="AY314" s="3" t="s">
        <v>71</v>
      </c>
      <c r="AZ314" s="3" t="s">
        <v>93</v>
      </c>
      <c r="BA314" s="3" t="s">
        <v>71</v>
      </c>
      <c r="BB314" s="3">
        <v>73</v>
      </c>
      <c r="BC314" s="3">
        <v>89</v>
      </c>
      <c r="BD314" s="3" t="s">
        <v>71</v>
      </c>
      <c r="BE314" s="3" t="s">
        <v>5996</v>
      </c>
      <c r="BF314" s="3" t="s">
        <v>5997</v>
      </c>
      <c r="BG314" s="3" t="s">
        <v>71</v>
      </c>
      <c r="BH314" s="3" t="s">
        <v>71</v>
      </c>
      <c r="BI314" s="3">
        <v>17</v>
      </c>
      <c r="BJ314" s="3" t="s">
        <v>2165</v>
      </c>
      <c r="BK314" s="3" t="s">
        <v>98</v>
      </c>
      <c r="BL314" s="3" t="s">
        <v>99</v>
      </c>
      <c r="BM314" s="3" t="s">
        <v>5998</v>
      </c>
      <c r="BN314" s="3" t="s">
        <v>71</v>
      </c>
      <c r="BO314" s="3" t="s">
        <v>156</v>
      </c>
      <c r="BP314" s="3" t="s">
        <v>71</v>
      </c>
      <c r="BQ314" s="3" t="s">
        <v>71</v>
      </c>
    </row>
    <row r="315" spans="1:69">
      <c r="A315" s="1" t="s">
        <v>69</v>
      </c>
      <c r="B315" s="1" t="s">
        <v>5999</v>
      </c>
      <c r="C315" s="1" t="s">
        <v>71</v>
      </c>
      <c r="D315" s="1" t="s">
        <v>71</v>
      </c>
      <c r="E315" s="1" t="s">
        <v>71</v>
      </c>
      <c r="F315" s="1" t="s">
        <v>6000</v>
      </c>
      <c r="G315" s="1" t="s">
        <v>71</v>
      </c>
      <c r="H315" s="1" t="s">
        <v>71</v>
      </c>
      <c r="I315" s="1" t="s">
        <v>6001</v>
      </c>
      <c r="J315" s="1" t="s">
        <v>492</v>
      </c>
      <c r="K315" s="1" t="s">
        <v>71</v>
      </c>
      <c r="L315" s="1" t="s">
        <v>71</v>
      </c>
      <c r="M315" s="1" t="s">
        <v>75</v>
      </c>
      <c r="N315" s="1" t="s">
        <v>106</v>
      </c>
      <c r="O315" s="1" t="s">
        <v>71</v>
      </c>
      <c r="P315" s="1" t="s">
        <v>71</v>
      </c>
      <c r="Q315" s="1" t="s">
        <v>71</v>
      </c>
      <c r="R315" s="1" t="s">
        <v>71</v>
      </c>
      <c r="S315" s="1" t="s">
        <v>71</v>
      </c>
      <c r="T315" s="1" t="s">
        <v>6002</v>
      </c>
      <c r="U315" s="1" t="s">
        <v>6003</v>
      </c>
      <c r="V315" s="1" t="s">
        <v>6004</v>
      </c>
      <c r="W315" s="1" t="s">
        <v>6005</v>
      </c>
      <c r="X315" s="1" t="s">
        <v>71</v>
      </c>
      <c r="Y315" s="1" t="s">
        <v>6006</v>
      </c>
      <c r="Z315" s="1" t="s">
        <v>6007</v>
      </c>
      <c r="AA315" s="1" t="s">
        <v>6008</v>
      </c>
      <c r="AB315" s="1" t="s">
        <v>6009</v>
      </c>
      <c r="AC315" s="1" t="s">
        <v>6010</v>
      </c>
      <c r="AD315" s="1" t="s">
        <v>6011</v>
      </c>
      <c r="AE315" s="1" t="s">
        <v>6012</v>
      </c>
      <c r="AF315" s="1" t="s">
        <v>71</v>
      </c>
      <c r="AG315" s="1">
        <v>66</v>
      </c>
      <c r="AH315" s="1">
        <v>8</v>
      </c>
      <c r="AI315" s="1">
        <v>9</v>
      </c>
      <c r="AJ315" s="1">
        <v>3</v>
      </c>
      <c r="AK315" s="1">
        <v>55</v>
      </c>
      <c r="AL315" s="1" t="s">
        <v>329</v>
      </c>
      <c r="AM315" s="1" t="s">
        <v>330</v>
      </c>
      <c r="AN315" s="1" t="s">
        <v>331</v>
      </c>
      <c r="AO315" s="1" t="s">
        <v>503</v>
      </c>
      <c r="AP315" s="1" t="s">
        <v>504</v>
      </c>
      <c r="AQ315" s="1" t="s">
        <v>71</v>
      </c>
      <c r="AR315" s="1" t="s">
        <v>505</v>
      </c>
      <c r="AS315" s="1" t="s">
        <v>506</v>
      </c>
      <c r="AT315" s="1" t="s">
        <v>482</v>
      </c>
      <c r="AU315" s="1">
        <v>2020</v>
      </c>
      <c r="AV315" s="1">
        <v>714</v>
      </c>
      <c r="AW315" s="1" t="s">
        <v>71</v>
      </c>
      <c r="AX315" s="1" t="s">
        <v>71</v>
      </c>
      <c r="AY315" s="1" t="s">
        <v>71</v>
      </c>
      <c r="AZ315" s="1" t="s">
        <v>71</v>
      </c>
      <c r="BA315" s="1" t="s">
        <v>71</v>
      </c>
      <c r="BB315" s="1" t="s">
        <v>71</v>
      </c>
      <c r="BC315" s="1" t="s">
        <v>71</v>
      </c>
      <c r="BD315" s="1">
        <v>136626</v>
      </c>
      <c r="BE315" s="1" t="s">
        <v>6013</v>
      </c>
      <c r="BF315" s="1" t="s">
        <v>6014</v>
      </c>
      <c r="BG315" s="1" t="s">
        <v>71</v>
      </c>
      <c r="BH315" s="1" t="s">
        <v>71</v>
      </c>
      <c r="BI315" s="1">
        <v>12</v>
      </c>
      <c r="BJ315" s="1" t="s">
        <v>97</v>
      </c>
      <c r="BK315" s="1" t="s">
        <v>153</v>
      </c>
      <c r="BL315" s="1" t="s">
        <v>99</v>
      </c>
      <c r="BM315" s="1" t="s">
        <v>6015</v>
      </c>
      <c r="BN315" s="1">
        <v>32018950</v>
      </c>
      <c r="BO315" s="1" t="s">
        <v>71</v>
      </c>
      <c r="BP315" s="1" t="s">
        <v>71</v>
      </c>
      <c r="BQ315" s="1" t="s">
        <v>71</v>
      </c>
    </row>
    <row r="316" spans="1:69">
      <c r="A316" s="1" t="s">
        <v>69</v>
      </c>
      <c r="B316" s="1" t="s">
        <v>6016</v>
      </c>
      <c r="C316" s="1" t="s">
        <v>71</v>
      </c>
      <c r="D316" s="1" t="s">
        <v>71</v>
      </c>
      <c r="E316" s="1" t="s">
        <v>71</v>
      </c>
      <c r="F316" s="1" t="s">
        <v>6017</v>
      </c>
      <c r="G316" s="1" t="s">
        <v>71</v>
      </c>
      <c r="H316" s="1" t="s">
        <v>71</v>
      </c>
      <c r="I316" s="1" t="s">
        <v>6018</v>
      </c>
      <c r="J316" s="1" t="s">
        <v>293</v>
      </c>
      <c r="K316" s="1" t="s">
        <v>71</v>
      </c>
      <c r="L316" s="1" t="s">
        <v>71</v>
      </c>
      <c r="M316" s="1" t="s">
        <v>75</v>
      </c>
      <c r="N316" s="1" t="s">
        <v>106</v>
      </c>
      <c r="O316" s="1" t="s">
        <v>71</v>
      </c>
      <c r="P316" s="1" t="s">
        <v>71</v>
      </c>
      <c r="Q316" s="1" t="s">
        <v>71</v>
      </c>
      <c r="R316" s="1" t="s">
        <v>71</v>
      </c>
      <c r="S316" s="1" t="s">
        <v>71</v>
      </c>
      <c r="T316" s="1" t="s">
        <v>6019</v>
      </c>
      <c r="U316" s="1" t="s">
        <v>6020</v>
      </c>
      <c r="V316" s="1" t="s">
        <v>6021</v>
      </c>
      <c r="W316" s="1" t="s">
        <v>6022</v>
      </c>
      <c r="X316" s="1" t="s">
        <v>71</v>
      </c>
      <c r="Y316" s="1" t="s">
        <v>6023</v>
      </c>
      <c r="Z316" s="1" t="s">
        <v>6024</v>
      </c>
      <c r="AA316" s="1" t="s">
        <v>71</v>
      </c>
      <c r="AB316" s="1" t="s">
        <v>6025</v>
      </c>
      <c r="AC316" s="1" t="s">
        <v>6026</v>
      </c>
      <c r="AD316" s="1" t="s">
        <v>6027</v>
      </c>
      <c r="AE316" s="1" t="s">
        <v>6028</v>
      </c>
      <c r="AF316" s="1" t="s">
        <v>71</v>
      </c>
      <c r="AG316" s="1">
        <v>111</v>
      </c>
      <c r="AH316" s="1">
        <v>8</v>
      </c>
      <c r="AI316" s="1">
        <v>8</v>
      </c>
      <c r="AJ316" s="1">
        <v>1</v>
      </c>
      <c r="AK316" s="1">
        <v>24</v>
      </c>
      <c r="AL316" s="1" t="s">
        <v>303</v>
      </c>
      <c r="AM316" s="1" t="s">
        <v>304</v>
      </c>
      <c r="AN316" s="1" t="s">
        <v>305</v>
      </c>
      <c r="AO316" s="1" t="s">
        <v>306</v>
      </c>
      <c r="AP316" s="1" t="s">
        <v>307</v>
      </c>
      <c r="AQ316" s="1" t="s">
        <v>71</v>
      </c>
      <c r="AR316" s="1" t="s">
        <v>308</v>
      </c>
      <c r="AS316" s="1" t="s">
        <v>309</v>
      </c>
      <c r="AT316" s="1" t="s">
        <v>1519</v>
      </c>
      <c r="AU316" s="1">
        <v>2018</v>
      </c>
      <c r="AV316" s="1">
        <v>195</v>
      </c>
      <c r="AW316" s="1" t="s">
        <v>71</v>
      </c>
      <c r="AX316" s="1" t="s">
        <v>71</v>
      </c>
      <c r="AY316" s="1" t="s">
        <v>71</v>
      </c>
      <c r="AZ316" s="1" t="s">
        <v>71</v>
      </c>
      <c r="BA316" s="1" t="s">
        <v>71</v>
      </c>
      <c r="BB316" s="1">
        <v>1581</v>
      </c>
      <c r="BC316" s="1">
        <v>1599</v>
      </c>
      <c r="BD316" s="1" t="s">
        <v>71</v>
      </c>
      <c r="BE316" s="1" t="s">
        <v>6029</v>
      </c>
      <c r="BF316" s="1" t="s">
        <v>6030</v>
      </c>
      <c r="BG316" s="1" t="s">
        <v>71</v>
      </c>
      <c r="BH316" s="1" t="s">
        <v>71</v>
      </c>
      <c r="BI316" s="1">
        <v>19</v>
      </c>
      <c r="BJ316" s="1" t="s">
        <v>313</v>
      </c>
      <c r="BK316" s="1" t="s">
        <v>153</v>
      </c>
      <c r="BL316" s="1" t="s">
        <v>314</v>
      </c>
      <c r="BM316" s="1" t="s">
        <v>6031</v>
      </c>
      <c r="BN316" s="1" t="s">
        <v>71</v>
      </c>
      <c r="BO316" s="1" t="s">
        <v>1043</v>
      </c>
      <c r="BP316" s="1" t="s">
        <v>71</v>
      </c>
      <c r="BQ316" s="1" t="s">
        <v>71</v>
      </c>
    </row>
    <row r="317" spans="1:69">
      <c r="A317" s="3" t="s">
        <v>69</v>
      </c>
      <c r="B317" s="3" t="s">
        <v>6032</v>
      </c>
      <c r="C317" s="3" t="s">
        <v>71</v>
      </c>
      <c r="D317" s="3" t="s">
        <v>71</v>
      </c>
      <c r="E317" s="3" t="s">
        <v>71</v>
      </c>
      <c r="F317" s="3" t="s">
        <v>6033</v>
      </c>
      <c r="G317" s="3" t="s">
        <v>71</v>
      </c>
      <c r="H317" s="3" t="s">
        <v>71</v>
      </c>
      <c r="I317" s="3" t="s">
        <v>6034</v>
      </c>
      <c r="J317" s="3" t="s">
        <v>183</v>
      </c>
      <c r="K317" s="3" t="s">
        <v>71</v>
      </c>
      <c r="L317" s="3" t="s">
        <v>71</v>
      </c>
      <c r="M317" s="3" t="s">
        <v>75</v>
      </c>
      <c r="N317" s="3" t="s">
        <v>76</v>
      </c>
      <c r="O317" s="3" t="s">
        <v>71</v>
      </c>
      <c r="P317" s="3" t="s">
        <v>71</v>
      </c>
      <c r="Q317" s="3" t="s">
        <v>71</v>
      </c>
      <c r="R317" s="3" t="s">
        <v>71</v>
      </c>
      <c r="S317" s="3" t="s">
        <v>71</v>
      </c>
      <c r="T317" s="3" t="s">
        <v>6035</v>
      </c>
      <c r="U317" s="3" t="s">
        <v>6036</v>
      </c>
      <c r="V317" s="3" t="s">
        <v>6037</v>
      </c>
      <c r="W317" s="3" t="s">
        <v>6038</v>
      </c>
      <c r="X317" s="3" t="s">
        <v>71</v>
      </c>
      <c r="Y317" s="3" t="s">
        <v>6039</v>
      </c>
      <c r="Z317" s="3" t="s">
        <v>6040</v>
      </c>
      <c r="AA317" s="3" t="s">
        <v>6041</v>
      </c>
      <c r="AB317" s="3" t="s">
        <v>6042</v>
      </c>
      <c r="AC317" s="3" t="s">
        <v>71</v>
      </c>
      <c r="AD317" s="3" t="s">
        <v>71</v>
      </c>
      <c r="AE317" s="3" t="s">
        <v>71</v>
      </c>
      <c r="AF317" s="3" t="s">
        <v>71</v>
      </c>
      <c r="AG317" s="3">
        <v>84</v>
      </c>
      <c r="AH317" s="3">
        <v>55</v>
      </c>
      <c r="AI317" s="3">
        <v>58</v>
      </c>
      <c r="AJ317" s="3">
        <v>9</v>
      </c>
      <c r="AK317" s="3">
        <v>66</v>
      </c>
      <c r="AL317" s="3" t="s">
        <v>192</v>
      </c>
      <c r="AM317" s="3" t="s">
        <v>193</v>
      </c>
      <c r="AN317" s="3" t="s">
        <v>194</v>
      </c>
      <c r="AO317" s="3" t="s">
        <v>195</v>
      </c>
      <c r="AP317" s="3" t="s">
        <v>196</v>
      </c>
      <c r="AQ317" s="3" t="s">
        <v>71</v>
      </c>
      <c r="AR317" s="3" t="s">
        <v>197</v>
      </c>
      <c r="AS317" s="3" t="s">
        <v>198</v>
      </c>
      <c r="AT317" s="3" t="s">
        <v>4186</v>
      </c>
      <c r="AU317" s="3">
        <v>2018</v>
      </c>
      <c r="AV317" s="3">
        <v>206</v>
      </c>
      <c r="AW317" s="3" t="s">
        <v>71</v>
      </c>
      <c r="AX317" s="3" t="s">
        <v>71</v>
      </c>
      <c r="AY317" s="3" t="s">
        <v>71</v>
      </c>
      <c r="AZ317" s="3" t="s">
        <v>71</v>
      </c>
      <c r="BA317" s="3" t="s">
        <v>71</v>
      </c>
      <c r="BB317" s="3">
        <v>863</v>
      </c>
      <c r="BC317" s="3">
        <v>871</v>
      </c>
      <c r="BD317" s="3" t="s">
        <v>71</v>
      </c>
      <c r="BE317" s="3" t="s">
        <v>6043</v>
      </c>
      <c r="BF317" s="3" t="s">
        <v>6044</v>
      </c>
      <c r="BG317" s="3" t="s">
        <v>71</v>
      </c>
      <c r="BH317" s="3" t="s">
        <v>71</v>
      </c>
      <c r="BI317" s="3">
        <v>9</v>
      </c>
      <c r="BJ317" s="3" t="s">
        <v>97</v>
      </c>
      <c r="BK317" s="3" t="s">
        <v>98</v>
      </c>
      <c r="BL317" s="3" t="s">
        <v>99</v>
      </c>
      <c r="BM317" s="3" t="s">
        <v>6045</v>
      </c>
      <c r="BN317" s="3">
        <v>29202434</v>
      </c>
      <c r="BO317" s="3" t="s">
        <v>71</v>
      </c>
      <c r="BP317" s="3" t="s">
        <v>71</v>
      </c>
      <c r="BQ317" s="3" t="s">
        <v>71</v>
      </c>
    </row>
    <row r="318" spans="1:69">
      <c r="A318" s="3" t="s">
        <v>69</v>
      </c>
      <c r="B318" s="3" t="s">
        <v>6046</v>
      </c>
      <c r="C318" s="3" t="s">
        <v>71</v>
      </c>
      <c r="D318" s="3" t="s">
        <v>71</v>
      </c>
      <c r="E318" s="3" t="s">
        <v>71</v>
      </c>
      <c r="F318" s="3" t="s">
        <v>6047</v>
      </c>
      <c r="G318" s="3" t="s">
        <v>71</v>
      </c>
      <c r="H318" s="3" t="s">
        <v>71</v>
      </c>
      <c r="I318" s="3" t="s">
        <v>6048</v>
      </c>
      <c r="J318" s="3" t="s">
        <v>293</v>
      </c>
      <c r="K318" s="3" t="s">
        <v>71</v>
      </c>
      <c r="L318" s="3" t="s">
        <v>71</v>
      </c>
      <c r="M318" s="3" t="s">
        <v>75</v>
      </c>
      <c r="N318" s="3" t="s">
        <v>294</v>
      </c>
      <c r="O318" s="3" t="s">
        <v>71</v>
      </c>
      <c r="P318" s="3" t="s">
        <v>71</v>
      </c>
      <c r="Q318" s="3" t="s">
        <v>71</v>
      </c>
      <c r="R318" s="3" t="s">
        <v>71</v>
      </c>
      <c r="S318" s="3" t="s">
        <v>71</v>
      </c>
      <c r="T318" s="3" t="s">
        <v>6049</v>
      </c>
      <c r="U318" s="3" t="s">
        <v>6050</v>
      </c>
      <c r="V318" s="3" t="s">
        <v>6051</v>
      </c>
      <c r="W318" s="3" t="s">
        <v>6052</v>
      </c>
      <c r="X318" s="3" t="s">
        <v>71</v>
      </c>
      <c r="Y318" s="3" t="s">
        <v>6053</v>
      </c>
      <c r="Z318" s="3" t="s">
        <v>6054</v>
      </c>
      <c r="AA318" s="3" t="s">
        <v>6055</v>
      </c>
      <c r="AB318" s="3" t="s">
        <v>6056</v>
      </c>
      <c r="AC318" s="3" t="s">
        <v>71</v>
      </c>
      <c r="AD318" s="3" t="s">
        <v>71</v>
      </c>
      <c r="AE318" s="3" t="s">
        <v>71</v>
      </c>
      <c r="AF318" s="3" t="s">
        <v>71</v>
      </c>
      <c r="AG318" s="3">
        <v>54</v>
      </c>
      <c r="AH318" s="3">
        <v>52</v>
      </c>
      <c r="AI318" s="3">
        <v>52</v>
      </c>
      <c r="AJ318" s="3">
        <v>5</v>
      </c>
      <c r="AK318" s="3">
        <v>95</v>
      </c>
      <c r="AL318" s="3" t="s">
        <v>303</v>
      </c>
      <c r="AM318" s="3" t="s">
        <v>304</v>
      </c>
      <c r="AN318" s="3" t="s">
        <v>305</v>
      </c>
      <c r="AO318" s="3" t="s">
        <v>306</v>
      </c>
      <c r="AP318" s="3" t="s">
        <v>307</v>
      </c>
      <c r="AQ318" s="3" t="s">
        <v>71</v>
      </c>
      <c r="AR318" s="3" t="s">
        <v>308</v>
      </c>
      <c r="AS318" s="3" t="s">
        <v>309</v>
      </c>
      <c r="AT318" s="3" t="s">
        <v>4868</v>
      </c>
      <c r="AU318" s="3">
        <v>2014</v>
      </c>
      <c r="AV318" s="3">
        <v>73</v>
      </c>
      <c r="AW318" s="3" t="s">
        <v>71</v>
      </c>
      <c r="AX318" s="3" t="s">
        <v>71</v>
      </c>
      <c r="AY318" s="3" t="s">
        <v>71</v>
      </c>
      <c r="AZ318" s="3" t="s">
        <v>71</v>
      </c>
      <c r="BA318" s="3" t="s">
        <v>71</v>
      </c>
      <c r="BB318" s="3">
        <v>1</v>
      </c>
      <c r="BC318" s="3">
        <v>9</v>
      </c>
      <c r="BD318" s="3" t="s">
        <v>71</v>
      </c>
      <c r="BE318" s="3" t="s">
        <v>6057</v>
      </c>
      <c r="BF318" s="3" t="s">
        <v>6058</v>
      </c>
      <c r="BG318" s="3" t="s">
        <v>71</v>
      </c>
      <c r="BH318" s="3" t="s">
        <v>71</v>
      </c>
      <c r="BI318" s="3">
        <v>9</v>
      </c>
      <c r="BJ318" s="3" t="s">
        <v>313</v>
      </c>
      <c r="BK318" s="3" t="s">
        <v>98</v>
      </c>
      <c r="BL318" s="3" t="s">
        <v>314</v>
      </c>
      <c r="BM318" s="3" t="s">
        <v>6059</v>
      </c>
      <c r="BN318" s="3" t="s">
        <v>71</v>
      </c>
      <c r="BO318" s="3" t="s">
        <v>71</v>
      </c>
      <c r="BP318" s="3" t="s">
        <v>71</v>
      </c>
      <c r="BQ318" s="3" t="s">
        <v>71</v>
      </c>
    </row>
    <row r="319" spans="1:69">
      <c r="A319" s="3" t="s">
        <v>69</v>
      </c>
      <c r="B319" s="3" t="s">
        <v>6060</v>
      </c>
      <c r="C319" s="3" t="s">
        <v>71</v>
      </c>
      <c r="D319" s="3" t="s">
        <v>71</v>
      </c>
      <c r="E319" s="3" t="s">
        <v>71</v>
      </c>
      <c r="F319" s="3" t="s">
        <v>6061</v>
      </c>
      <c r="G319" s="3" t="s">
        <v>71</v>
      </c>
      <c r="H319" s="3" t="s">
        <v>71</v>
      </c>
      <c r="I319" s="3" t="s">
        <v>6062</v>
      </c>
      <c r="J319" s="3" t="s">
        <v>5700</v>
      </c>
      <c r="K319" s="3" t="s">
        <v>71</v>
      </c>
      <c r="L319" s="3" t="s">
        <v>71</v>
      </c>
      <c r="M319" s="3" t="s">
        <v>75</v>
      </c>
      <c r="N319" s="3" t="s">
        <v>76</v>
      </c>
      <c r="O319" s="3" t="s">
        <v>71</v>
      </c>
      <c r="P319" s="3" t="s">
        <v>71</v>
      </c>
      <c r="Q319" s="3" t="s">
        <v>71</v>
      </c>
      <c r="R319" s="3" t="s">
        <v>71</v>
      </c>
      <c r="S319" s="3" t="s">
        <v>71</v>
      </c>
      <c r="T319" s="3" t="s">
        <v>71</v>
      </c>
      <c r="U319" s="3" t="s">
        <v>6063</v>
      </c>
      <c r="V319" s="3" t="s">
        <v>6064</v>
      </c>
      <c r="W319" s="3" t="s">
        <v>6065</v>
      </c>
      <c r="X319" s="3" t="s">
        <v>71</v>
      </c>
      <c r="Y319" s="3" t="s">
        <v>6066</v>
      </c>
      <c r="Z319" s="3" t="s">
        <v>6067</v>
      </c>
      <c r="AA319" s="3" t="s">
        <v>6068</v>
      </c>
      <c r="AB319" s="3" t="s">
        <v>6069</v>
      </c>
      <c r="AC319" s="3" t="s">
        <v>6070</v>
      </c>
      <c r="AD319" s="3" t="s">
        <v>6071</v>
      </c>
      <c r="AE319" s="3" t="s">
        <v>6072</v>
      </c>
      <c r="AF319" s="3" t="s">
        <v>71</v>
      </c>
      <c r="AG319" s="3">
        <v>68</v>
      </c>
      <c r="AH319" s="3">
        <v>39</v>
      </c>
      <c r="AI319" s="3">
        <v>39</v>
      </c>
      <c r="AJ319" s="3">
        <v>4</v>
      </c>
      <c r="AK319" s="3">
        <v>111</v>
      </c>
      <c r="AL319" s="3" t="s">
        <v>303</v>
      </c>
      <c r="AM319" s="3" t="s">
        <v>304</v>
      </c>
      <c r="AN319" s="3" t="s">
        <v>305</v>
      </c>
      <c r="AO319" s="3" t="s">
        <v>5711</v>
      </c>
      <c r="AP319" s="3" t="s">
        <v>5712</v>
      </c>
      <c r="AQ319" s="3" t="s">
        <v>71</v>
      </c>
      <c r="AR319" s="3" t="s">
        <v>5713</v>
      </c>
      <c r="AS319" s="3" t="s">
        <v>5714</v>
      </c>
      <c r="AT319" s="3" t="s">
        <v>1845</v>
      </c>
      <c r="AU319" s="3">
        <v>2014</v>
      </c>
      <c r="AV319" s="3">
        <v>8</v>
      </c>
      <c r="AW319" s="3" t="s">
        <v>71</v>
      </c>
      <c r="AX319" s="3" t="s">
        <v>71</v>
      </c>
      <c r="AY319" s="3" t="s">
        <v>71</v>
      </c>
      <c r="AZ319" s="3" t="s">
        <v>93</v>
      </c>
      <c r="BA319" s="3" t="s">
        <v>71</v>
      </c>
      <c r="BB319" s="3">
        <v>62</v>
      </c>
      <c r="BC319" s="3">
        <v>70</v>
      </c>
      <c r="BD319" s="3" t="s">
        <v>71</v>
      </c>
      <c r="BE319" s="3" t="s">
        <v>6073</v>
      </c>
      <c r="BF319" s="3" t="s">
        <v>6074</v>
      </c>
      <c r="BG319" s="3" t="s">
        <v>71</v>
      </c>
      <c r="BH319" s="3" t="s">
        <v>71</v>
      </c>
      <c r="BI319" s="3">
        <v>9</v>
      </c>
      <c r="BJ319" s="3" t="s">
        <v>286</v>
      </c>
      <c r="BK319" s="3" t="s">
        <v>98</v>
      </c>
      <c r="BL319" s="3" t="s">
        <v>287</v>
      </c>
      <c r="BM319" s="3" t="s">
        <v>6075</v>
      </c>
      <c r="BN319" s="3" t="s">
        <v>71</v>
      </c>
      <c r="BO319" s="3" t="s">
        <v>71</v>
      </c>
      <c r="BP319" s="3" t="s">
        <v>71</v>
      </c>
      <c r="BQ319" s="3" t="s">
        <v>71</v>
      </c>
    </row>
    <row r="320" spans="1:69">
      <c r="A320" s="3" t="s">
        <v>69</v>
      </c>
      <c r="B320" s="3" t="s">
        <v>6076</v>
      </c>
      <c r="C320" s="3" t="s">
        <v>71</v>
      </c>
      <c r="D320" s="3" t="s">
        <v>71</v>
      </c>
      <c r="E320" s="3" t="s">
        <v>71</v>
      </c>
      <c r="F320" s="3" t="s">
        <v>6077</v>
      </c>
      <c r="G320" s="3" t="s">
        <v>71</v>
      </c>
      <c r="H320" s="3" t="s">
        <v>71</v>
      </c>
      <c r="I320" s="3" t="s">
        <v>6078</v>
      </c>
      <c r="J320" s="3" t="s">
        <v>2428</v>
      </c>
      <c r="K320" s="3" t="s">
        <v>71</v>
      </c>
      <c r="L320" s="3" t="s">
        <v>71</v>
      </c>
      <c r="M320" s="3" t="s">
        <v>75</v>
      </c>
      <c r="N320" s="3" t="s">
        <v>106</v>
      </c>
      <c r="O320" s="3" t="s">
        <v>71</v>
      </c>
      <c r="P320" s="3" t="s">
        <v>71</v>
      </c>
      <c r="Q320" s="3" t="s">
        <v>71</v>
      </c>
      <c r="R320" s="3" t="s">
        <v>71</v>
      </c>
      <c r="S320" s="3" t="s">
        <v>71</v>
      </c>
      <c r="T320" s="3" t="s">
        <v>6079</v>
      </c>
      <c r="U320" s="3" t="s">
        <v>6080</v>
      </c>
      <c r="V320" s="3" t="s">
        <v>6081</v>
      </c>
      <c r="W320" s="3" t="s">
        <v>6082</v>
      </c>
      <c r="X320" s="3" t="s">
        <v>6083</v>
      </c>
      <c r="Y320" s="3" t="s">
        <v>6084</v>
      </c>
      <c r="Z320" s="3" t="s">
        <v>6085</v>
      </c>
      <c r="AA320" s="3" t="s">
        <v>6086</v>
      </c>
      <c r="AB320" s="3" t="s">
        <v>6087</v>
      </c>
      <c r="AC320" s="3" t="s">
        <v>6088</v>
      </c>
      <c r="AD320" s="3" t="s">
        <v>6089</v>
      </c>
      <c r="AE320" s="3" t="s">
        <v>6090</v>
      </c>
      <c r="AF320" s="3" t="s">
        <v>71</v>
      </c>
      <c r="AG320" s="3">
        <v>83</v>
      </c>
      <c r="AH320" s="3">
        <v>14</v>
      </c>
      <c r="AI320" s="3">
        <v>15</v>
      </c>
      <c r="AJ320" s="3">
        <v>5</v>
      </c>
      <c r="AK320" s="3">
        <v>31</v>
      </c>
      <c r="AL320" s="3" t="s">
        <v>85</v>
      </c>
      <c r="AM320" s="3" t="s">
        <v>86</v>
      </c>
      <c r="AN320" s="3" t="s">
        <v>87</v>
      </c>
      <c r="AO320" s="3" t="s">
        <v>2440</v>
      </c>
      <c r="AP320" s="3" t="s">
        <v>2441</v>
      </c>
      <c r="AQ320" s="3" t="s">
        <v>71</v>
      </c>
      <c r="AR320" s="3" t="s">
        <v>2442</v>
      </c>
      <c r="AS320" s="3" t="s">
        <v>2443</v>
      </c>
      <c r="AT320" s="3" t="s">
        <v>6091</v>
      </c>
      <c r="AU320" s="3">
        <v>2020</v>
      </c>
      <c r="AV320" s="3">
        <v>20</v>
      </c>
      <c r="AW320" s="3">
        <v>3</v>
      </c>
      <c r="AX320" s="3" t="s">
        <v>71</v>
      </c>
      <c r="AY320" s="3" t="s">
        <v>71</v>
      </c>
      <c r="AZ320" s="3" t="s">
        <v>71</v>
      </c>
      <c r="BA320" s="3" t="s">
        <v>71</v>
      </c>
      <c r="BB320" s="3" t="s">
        <v>71</v>
      </c>
      <c r="BC320" s="3" t="s">
        <v>71</v>
      </c>
      <c r="BD320" s="3">
        <v>103</v>
      </c>
      <c r="BE320" s="3" t="s">
        <v>6092</v>
      </c>
      <c r="BF320" s="3" t="s">
        <v>6093</v>
      </c>
      <c r="BG320" s="3" t="s">
        <v>71</v>
      </c>
      <c r="BH320" s="3" t="s">
        <v>71</v>
      </c>
      <c r="BI320" s="3">
        <v>14</v>
      </c>
      <c r="BJ320" s="3" t="s">
        <v>1701</v>
      </c>
      <c r="BK320" s="3" t="s">
        <v>153</v>
      </c>
      <c r="BL320" s="3" t="s">
        <v>99</v>
      </c>
      <c r="BM320" s="3" t="s">
        <v>6094</v>
      </c>
      <c r="BN320" s="3" t="s">
        <v>71</v>
      </c>
      <c r="BO320" s="3" t="s">
        <v>1603</v>
      </c>
      <c r="BP320" s="3" t="s">
        <v>71</v>
      </c>
      <c r="BQ320" s="3" t="s">
        <v>71</v>
      </c>
    </row>
    <row r="321" spans="1:69">
      <c r="A321" s="3" t="s">
        <v>69</v>
      </c>
      <c r="B321" s="3" t="s">
        <v>6095</v>
      </c>
      <c r="C321" s="3" t="s">
        <v>71</v>
      </c>
      <c r="D321" s="3" t="s">
        <v>71</v>
      </c>
      <c r="E321" s="3" t="s">
        <v>71</v>
      </c>
      <c r="F321" s="3" t="s">
        <v>6096</v>
      </c>
      <c r="G321" s="3" t="s">
        <v>71</v>
      </c>
      <c r="H321" s="3" t="s">
        <v>71</v>
      </c>
      <c r="I321" s="3" t="s">
        <v>6097</v>
      </c>
      <c r="J321" s="3" t="s">
        <v>344</v>
      </c>
      <c r="K321" s="3" t="s">
        <v>71</v>
      </c>
      <c r="L321" s="3" t="s">
        <v>71</v>
      </c>
      <c r="M321" s="3" t="s">
        <v>75</v>
      </c>
      <c r="N321" s="3" t="s">
        <v>106</v>
      </c>
      <c r="O321" s="3" t="s">
        <v>71</v>
      </c>
      <c r="P321" s="3" t="s">
        <v>71</v>
      </c>
      <c r="Q321" s="3" t="s">
        <v>71</v>
      </c>
      <c r="R321" s="3" t="s">
        <v>71</v>
      </c>
      <c r="S321" s="3" t="s">
        <v>71</v>
      </c>
      <c r="T321" s="3" t="s">
        <v>71</v>
      </c>
      <c r="U321" s="3" t="s">
        <v>6098</v>
      </c>
      <c r="V321" s="3" t="s">
        <v>6099</v>
      </c>
      <c r="W321" s="3" t="s">
        <v>6100</v>
      </c>
      <c r="X321" s="3" t="s">
        <v>71</v>
      </c>
      <c r="Y321" s="3" t="s">
        <v>6101</v>
      </c>
      <c r="Z321" s="3" t="s">
        <v>6102</v>
      </c>
      <c r="AA321" s="3" t="s">
        <v>71</v>
      </c>
      <c r="AB321" s="3" t="s">
        <v>71</v>
      </c>
      <c r="AC321" s="3" t="s">
        <v>71</v>
      </c>
      <c r="AD321" s="3" t="s">
        <v>71</v>
      </c>
      <c r="AE321" s="3" t="s">
        <v>71</v>
      </c>
      <c r="AF321" s="3" t="s">
        <v>71</v>
      </c>
      <c r="AG321" s="3">
        <v>63</v>
      </c>
      <c r="AH321" s="3">
        <v>11</v>
      </c>
      <c r="AI321" s="3">
        <v>11</v>
      </c>
      <c r="AJ321" s="3">
        <v>2</v>
      </c>
      <c r="AK321" s="3">
        <v>55</v>
      </c>
      <c r="AL321" s="3" t="s">
        <v>169</v>
      </c>
      <c r="AM321" s="3" t="s">
        <v>170</v>
      </c>
      <c r="AN321" s="3" t="s">
        <v>171</v>
      </c>
      <c r="AO321" s="3" t="s">
        <v>71</v>
      </c>
      <c r="AP321" s="3" t="s">
        <v>352</v>
      </c>
      <c r="AQ321" s="3" t="s">
        <v>71</v>
      </c>
      <c r="AR321" s="3" t="s">
        <v>353</v>
      </c>
      <c r="AS321" s="3" t="s">
        <v>354</v>
      </c>
      <c r="AT321" s="3" t="s">
        <v>596</v>
      </c>
      <c r="AU321" s="3">
        <v>2015</v>
      </c>
      <c r="AV321" s="3">
        <v>7</v>
      </c>
      <c r="AW321" s="3">
        <v>3</v>
      </c>
      <c r="AX321" s="3" t="s">
        <v>71</v>
      </c>
      <c r="AY321" s="3" t="s">
        <v>71</v>
      </c>
      <c r="AZ321" s="3" t="s">
        <v>71</v>
      </c>
      <c r="BA321" s="3" t="s">
        <v>71</v>
      </c>
      <c r="BB321" s="3">
        <v>2454</v>
      </c>
      <c r="BC321" s="3">
        <v>2472</v>
      </c>
      <c r="BD321" s="3" t="s">
        <v>71</v>
      </c>
      <c r="BE321" s="3" t="s">
        <v>6103</v>
      </c>
      <c r="BF321" s="3" t="s">
        <v>6104</v>
      </c>
      <c r="BG321" s="3" t="s">
        <v>71</v>
      </c>
      <c r="BH321" s="3" t="s">
        <v>71</v>
      </c>
      <c r="BI321" s="3">
        <v>19</v>
      </c>
      <c r="BJ321" s="3" t="s">
        <v>358</v>
      </c>
      <c r="BK321" s="3" t="s">
        <v>153</v>
      </c>
      <c r="BL321" s="3" t="s">
        <v>287</v>
      </c>
      <c r="BM321" s="3" t="s">
        <v>6105</v>
      </c>
      <c r="BN321" s="3" t="s">
        <v>71</v>
      </c>
      <c r="BO321" s="3" t="s">
        <v>525</v>
      </c>
      <c r="BP321" s="3" t="s">
        <v>71</v>
      </c>
      <c r="BQ321" s="3" t="s">
        <v>71</v>
      </c>
    </row>
    <row r="322" spans="1:69">
      <c r="A322" s="3" t="s">
        <v>1113</v>
      </c>
      <c r="B322" s="3" t="s">
        <v>6106</v>
      </c>
      <c r="C322" s="3" t="s">
        <v>71</v>
      </c>
      <c r="D322" s="3" t="s">
        <v>6107</v>
      </c>
      <c r="E322" s="3" t="s">
        <v>71</v>
      </c>
      <c r="F322" s="3" t="s">
        <v>6108</v>
      </c>
      <c r="G322" s="3" t="s">
        <v>71</v>
      </c>
      <c r="H322" s="3" t="s">
        <v>71</v>
      </c>
      <c r="I322" s="3" t="s">
        <v>6109</v>
      </c>
      <c r="J322" s="3" t="s">
        <v>6110</v>
      </c>
      <c r="K322" s="3" t="s">
        <v>6111</v>
      </c>
      <c r="L322" s="3" t="s">
        <v>71</v>
      </c>
      <c r="M322" s="3" t="s">
        <v>75</v>
      </c>
      <c r="N322" s="3" t="s">
        <v>1119</v>
      </c>
      <c r="O322" s="3" t="s">
        <v>6112</v>
      </c>
      <c r="P322" s="3" t="s">
        <v>6113</v>
      </c>
      <c r="Q322" s="3" t="s">
        <v>6114</v>
      </c>
      <c r="R322" s="3" t="s">
        <v>6115</v>
      </c>
      <c r="S322" s="3" t="s">
        <v>71</v>
      </c>
      <c r="T322" s="3" t="s">
        <v>6116</v>
      </c>
      <c r="U322" s="3" t="s">
        <v>6117</v>
      </c>
      <c r="V322" s="3" t="s">
        <v>6118</v>
      </c>
      <c r="W322" s="3" t="s">
        <v>6119</v>
      </c>
      <c r="X322" s="3" t="s">
        <v>71</v>
      </c>
      <c r="Y322" s="3" t="s">
        <v>6120</v>
      </c>
      <c r="Z322" s="3" t="s">
        <v>6121</v>
      </c>
      <c r="AA322" s="3" t="s">
        <v>71</v>
      </c>
      <c r="AB322" s="3" t="s">
        <v>71</v>
      </c>
      <c r="AC322" s="3" t="s">
        <v>6122</v>
      </c>
      <c r="AD322" s="3" t="s">
        <v>6123</v>
      </c>
      <c r="AE322" s="3" t="s">
        <v>6124</v>
      </c>
      <c r="AF322" s="3" t="s">
        <v>71</v>
      </c>
      <c r="AG322" s="3">
        <v>18</v>
      </c>
      <c r="AH322" s="3">
        <v>0</v>
      </c>
      <c r="AI322" s="3">
        <v>0</v>
      </c>
      <c r="AJ322" s="3">
        <v>3</v>
      </c>
      <c r="AK322" s="3">
        <v>11</v>
      </c>
      <c r="AL322" s="3" t="s">
        <v>6125</v>
      </c>
      <c r="AM322" s="3" t="s">
        <v>6126</v>
      </c>
      <c r="AN322" s="3" t="s">
        <v>6127</v>
      </c>
      <c r="AO322" s="3" t="s">
        <v>6128</v>
      </c>
      <c r="AP322" s="3" t="s">
        <v>71</v>
      </c>
      <c r="AQ322" s="3" t="s">
        <v>6129</v>
      </c>
      <c r="AR322" s="3" t="s">
        <v>6130</v>
      </c>
      <c r="AS322" s="3" t="s">
        <v>6131</v>
      </c>
      <c r="AT322" s="3" t="s">
        <v>71</v>
      </c>
      <c r="AU322" s="3">
        <v>2018</v>
      </c>
      <c r="AV322" s="3">
        <v>45</v>
      </c>
      <c r="AW322" s="3" t="s">
        <v>71</v>
      </c>
      <c r="AX322" s="3" t="s">
        <v>71</v>
      </c>
      <c r="AY322" s="3" t="s">
        <v>71</v>
      </c>
      <c r="AZ322" s="3" t="s">
        <v>71</v>
      </c>
      <c r="BA322" s="3" t="s">
        <v>71</v>
      </c>
      <c r="BB322" s="3">
        <v>14</v>
      </c>
      <c r="BC322" s="3">
        <v>24</v>
      </c>
      <c r="BD322" s="3" t="s">
        <v>71</v>
      </c>
      <c r="BE322" s="3" t="s">
        <v>71</v>
      </c>
      <c r="BF322" s="3" t="s">
        <v>71</v>
      </c>
      <c r="BG322" s="3" t="s">
        <v>71</v>
      </c>
      <c r="BH322" s="3" t="s">
        <v>71</v>
      </c>
      <c r="BI322" s="3">
        <v>11</v>
      </c>
      <c r="BJ322" s="3" t="s">
        <v>1429</v>
      </c>
      <c r="BK322" s="3" t="s">
        <v>1131</v>
      </c>
      <c r="BL322" s="3" t="s">
        <v>1430</v>
      </c>
      <c r="BM322" s="3" t="s">
        <v>6132</v>
      </c>
      <c r="BN322" s="3" t="s">
        <v>71</v>
      </c>
      <c r="BO322" s="3" t="s">
        <v>71</v>
      </c>
      <c r="BP322" s="3" t="s">
        <v>71</v>
      </c>
      <c r="BQ322" s="3" t="s">
        <v>71</v>
      </c>
    </row>
    <row r="323" spans="1:69">
      <c r="A323" s="3" t="s">
        <v>69</v>
      </c>
      <c r="B323" s="3" t="s">
        <v>6133</v>
      </c>
      <c r="C323" s="3" t="s">
        <v>71</v>
      </c>
      <c r="D323" s="3" t="s">
        <v>71</v>
      </c>
      <c r="E323" s="3" t="s">
        <v>71</v>
      </c>
      <c r="F323" s="3" t="s">
        <v>6134</v>
      </c>
      <c r="G323" s="3" t="s">
        <v>71</v>
      </c>
      <c r="H323" s="3" t="s">
        <v>71</v>
      </c>
      <c r="I323" s="3" t="s">
        <v>6135</v>
      </c>
      <c r="J323" s="3" t="s">
        <v>692</v>
      </c>
      <c r="K323" s="3" t="s">
        <v>71</v>
      </c>
      <c r="L323" s="3" t="s">
        <v>71</v>
      </c>
      <c r="M323" s="3" t="s">
        <v>75</v>
      </c>
      <c r="N323" s="3" t="s">
        <v>106</v>
      </c>
      <c r="O323" s="3" t="s">
        <v>71</v>
      </c>
      <c r="P323" s="3" t="s">
        <v>71</v>
      </c>
      <c r="Q323" s="3" t="s">
        <v>71</v>
      </c>
      <c r="R323" s="3" t="s">
        <v>71</v>
      </c>
      <c r="S323" s="3" t="s">
        <v>71</v>
      </c>
      <c r="T323" s="3" t="s">
        <v>6136</v>
      </c>
      <c r="U323" s="3" t="s">
        <v>6137</v>
      </c>
      <c r="V323" s="3" t="s">
        <v>6138</v>
      </c>
      <c r="W323" s="3" t="s">
        <v>6139</v>
      </c>
      <c r="X323" s="3" t="s">
        <v>6140</v>
      </c>
      <c r="Y323" s="3" t="s">
        <v>6141</v>
      </c>
      <c r="Z323" s="3" t="s">
        <v>6142</v>
      </c>
      <c r="AA323" s="3" t="s">
        <v>6143</v>
      </c>
      <c r="AB323" s="3" t="s">
        <v>6144</v>
      </c>
      <c r="AC323" s="3" t="s">
        <v>6145</v>
      </c>
      <c r="AD323" s="3" t="s">
        <v>6146</v>
      </c>
      <c r="AE323" s="3" t="s">
        <v>6147</v>
      </c>
      <c r="AF323" s="3" t="s">
        <v>71</v>
      </c>
      <c r="AG323" s="3">
        <v>79</v>
      </c>
      <c r="AH323" s="3">
        <v>8</v>
      </c>
      <c r="AI323" s="3">
        <v>8</v>
      </c>
      <c r="AJ323" s="3">
        <v>1</v>
      </c>
      <c r="AK323" s="3">
        <v>20</v>
      </c>
      <c r="AL323" s="3" t="s">
        <v>303</v>
      </c>
      <c r="AM323" s="3" t="s">
        <v>304</v>
      </c>
      <c r="AN323" s="3" t="s">
        <v>305</v>
      </c>
      <c r="AO323" s="3" t="s">
        <v>703</v>
      </c>
      <c r="AP323" s="3" t="s">
        <v>704</v>
      </c>
      <c r="AQ323" s="3" t="s">
        <v>71</v>
      </c>
      <c r="AR323" s="3" t="s">
        <v>705</v>
      </c>
      <c r="AS323" s="3" t="s">
        <v>706</v>
      </c>
      <c r="AT323" s="3" t="s">
        <v>125</v>
      </c>
      <c r="AU323" s="3">
        <v>2021</v>
      </c>
      <c r="AV323" s="3">
        <v>123</v>
      </c>
      <c r="AW323" s="3" t="s">
        <v>71</v>
      </c>
      <c r="AX323" s="3" t="s">
        <v>71</v>
      </c>
      <c r="AY323" s="3" t="s">
        <v>71</v>
      </c>
      <c r="AZ323" s="3" t="s">
        <v>71</v>
      </c>
      <c r="BA323" s="3" t="s">
        <v>71</v>
      </c>
      <c r="BB323" s="3" t="s">
        <v>71</v>
      </c>
      <c r="BC323" s="3" t="s">
        <v>71</v>
      </c>
      <c r="BD323" s="3">
        <v>104296</v>
      </c>
      <c r="BE323" s="3" t="s">
        <v>6148</v>
      </c>
      <c r="BF323" s="3" t="s">
        <v>6149</v>
      </c>
      <c r="BG323" s="3" t="s">
        <v>71</v>
      </c>
      <c r="BH323" s="3" t="s">
        <v>71</v>
      </c>
      <c r="BI323" s="3">
        <v>14</v>
      </c>
      <c r="BJ323" s="3" t="s">
        <v>709</v>
      </c>
      <c r="BK323" s="3" t="s">
        <v>338</v>
      </c>
      <c r="BL323" s="3" t="s">
        <v>710</v>
      </c>
      <c r="BM323" s="3" t="s">
        <v>6150</v>
      </c>
      <c r="BN323" s="3" t="s">
        <v>71</v>
      </c>
      <c r="BO323" s="3" t="s">
        <v>2167</v>
      </c>
      <c r="BP323" s="3" t="s">
        <v>71</v>
      </c>
      <c r="BQ323" s="3" t="s">
        <v>71</v>
      </c>
    </row>
    <row r="324" spans="1:69">
      <c r="A324" s="3" t="s">
        <v>69</v>
      </c>
      <c r="B324" s="3" t="s">
        <v>6151</v>
      </c>
      <c r="C324" s="3" t="s">
        <v>71</v>
      </c>
      <c r="D324" s="3" t="s">
        <v>71</v>
      </c>
      <c r="E324" s="3" t="s">
        <v>71</v>
      </c>
      <c r="F324" s="3" t="s">
        <v>6152</v>
      </c>
      <c r="G324" s="3" t="s">
        <v>71</v>
      </c>
      <c r="H324" s="3" t="s">
        <v>71</v>
      </c>
      <c r="I324" s="3" t="s">
        <v>6153</v>
      </c>
      <c r="J324" s="3" t="s">
        <v>6154</v>
      </c>
      <c r="K324" s="3" t="s">
        <v>71</v>
      </c>
      <c r="L324" s="3" t="s">
        <v>71</v>
      </c>
      <c r="M324" s="3" t="s">
        <v>75</v>
      </c>
      <c r="N324" s="3" t="s">
        <v>106</v>
      </c>
      <c r="O324" s="3" t="s">
        <v>71</v>
      </c>
      <c r="P324" s="3" t="s">
        <v>71</v>
      </c>
      <c r="Q324" s="3" t="s">
        <v>71</v>
      </c>
      <c r="R324" s="3" t="s">
        <v>71</v>
      </c>
      <c r="S324" s="3" t="s">
        <v>71</v>
      </c>
      <c r="T324" s="3" t="s">
        <v>6155</v>
      </c>
      <c r="U324" s="3" t="s">
        <v>6156</v>
      </c>
      <c r="V324" s="3" t="s">
        <v>6157</v>
      </c>
      <c r="W324" s="3" t="s">
        <v>6158</v>
      </c>
      <c r="X324" s="3" t="s">
        <v>6159</v>
      </c>
      <c r="Y324" s="3" t="s">
        <v>6160</v>
      </c>
      <c r="Z324" s="3" t="s">
        <v>6142</v>
      </c>
      <c r="AA324" s="3" t="s">
        <v>6161</v>
      </c>
      <c r="AB324" s="3" t="s">
        <v>6162</v>
      </c>
      <c r="AC324" s="3" t="s">
        <v>6163</v>
      </c>
      <c r="AD324" s="3" t="s">
        <v>6164</v>
      </c>
      <c r="AE324" s="3" t="s">
        <v>6165</v>
      </c>
      <c r="AF324" s="3" t="s">
        <v>71</v>
      </c>
      <c r="AG324" s="3">
        <v>82</v>
      </c>
      <c r="AH324" s="3">
        <v>5</v>
      </c>
      <c r="AI324" s="3">
        <v>5</v>
      </c>
      <c r="AJ324" s="3">
        <v>4</v>
      </c>
      <c r="AK324" s="3">
        <v>71</v>
      </c>
      <c r="AL324" s="3" t="s">
        <v>399</v>
      </c>
      <c r="AM324" s="3" t="s">
        <v>400</v>
      </c>
      <c r="AN324" s="3" t="s">
        <v>401</v>
      </c>
      <c r="AO324" s="3" t="s">
        <v>6166</v>
      </c>
      <c r="AP324" s="3" t="s">
        <v>6167</v>
      </c>
      <c r="AQ324" s="3" t="s">
        <v>71</v>
      </c>
      <c r="AR324" s="3" t="s">
        <v>6168</v>
      </c>
      <c r="AS324" s="3" t="s">
        <v>6169</v>
      </c>
      <c r="AT324" s="3" t="s">
        <v>92</v>
      </c>
      <c r="AU324" s="3">
        <v>2021</v>
      </c>
      <c r="AV324" s="3">
        <v>29</v>
      </c>
      <c r="AW324" s="3" t="s">
        <v>71</v>
      </c>
      <c r="AX324" s="3" t="s">
        <v>71</v>
      </c>
      <c r="AY324" s="3">
        <v>2</v>
      </c>
      <c r="AZ324" s="3" t="s">
        <v>93</v>
      </c>
      <c r="BA324" s="3" t="s">
        <v>71</v>
      </c>
      <c r="BB324" s="3" t="s">
        <v>71</v>
      </c>
      <c r="BC324" s="3" t="s">
        <v>71</v>
      </c>
      <c r="BD324" s="3" t="s">
        <v>6170</v>
      </c>
      <c r="BE324" s="3" t="s">
        <v>6171</v>
      </c>
      <c r="BF324" s="3" t="s">
        <v>6172</v>
      </c>
      <c r="BG324" s="3" t="s">
        <v>71</v>
      </c>
      <c r="BH324" s="3" t="s">
        <v>599</v>
      </c>
      <c r="BI324" s="3">
        <v>15</v>
      </c>
      <c r="BJ324" s="3" t="s">
        <v>6173</v>
      </c>
      <c r="BK324" s="3" t="s">
        <v>98</v>
      </c>
      <c r="BL324" s="3" t="s">
        <v>99</v>
      </c>
      <c r="BM324" s="3" t="s">
        <v>6174</v>
      </c>
      <c r="BN324" s="3" t="s">
        <v>71</v>
      </c>
      <c r="BO324" s="3" t="s">
        <v>2397</v>
      </c>
      <c r="BP324" s="3" t="s">
        <v>71</v>
      </c>
      <c r="BQ324" s="3" t="s">
        <v>71</v>
      </c>
    </row>
    <row r="325" spans="1:69">
      <c r="A325" s="1" t="s">
        <v>69</v>
      </c>
      <c r="B325" s="1" t="s">
        <v>6175</v>
      </c>
      <c r="C325" s="1" t="s">
        <v>71</v>
      </c>
      <c r="D325" s="1" t="s">
        <v>71</v>
      </c>
      <c r="E325" s="1" t="s">
        <v>71</v>
      </c>
      <c r="F325" s="1" t="s">
        <v>6176</v>
      </c>
      <c r="G325" s="1" t="s">
        <v>71</v>
      </c>
      <c r="H325" s="1" t="s">
        <v>71</v>
      </c>
      <c r="I325" s="1" t="s">
        <v>6177</v>
      </c>
      <c r="J325" s="1" t="s">
        <v>830</v>
      </c>
      <c r="K325" s="1" t="s">
        <v>71</v>
      </c>
      <c r="L325" s="1" t="s">
        <v>71</v>
      </c>
      <c r="M325" s="1" t="s">
        <v>75</v>
      </c>
      <c r="N325" s="1" t="s">
        <v>106</v>
      </c>
      <c r="O325" s="1" t="s">
        <v>71</v>
      </c>
      <c r="P325" s="1" t="s">
        <v>71</v>
      </c>
      <c r="Q325" s="1" t="s">
        <v>71</v>
      </c>
      <c r="R325" s="1" t="s">
        <v>71</v>
      </c>
      <c r="S325" s="1" t="s">
        <v>71</v>
      </c>
      <c r="T325" s="1" t="s">
        <v>71</v>
      </c>
      <c r="U325" s="1" t="s">
        <v>6178</v>
      </c>
      <c r="V325" s="1" t="s">
        <v>6179</v>
      </c>
      <c r="W325" s="1" t="s">
        <v>6180</v>
      </c>
      <c r="X325" s="1" t="s">
        <v>71</v>
      </c>
      <c r="Y325" s="1" t="s">
        <v>6181</v>
      </c>
      <c r="Z325" s="1" t="s">
        <v>6182</v>
      </c>
      <c r="AA325" s="1" t="s">
        <v>6183</v>
      </c>
      <c r="AB325" s="1" t="s">
        <v>6184</v>
      </c>
      <c r="AC325" s="1" t="s">
        <v>6185</v>
      </c>
      <c r="AD325" s="1" t="s">
        <v>6186</v>
      </c>
      <c r="AE325" s="1" t="s">
        <v>6187</v>
      </c>
      <c r="AF325" s="1" t="s">
        <v>71</v>
      </c>
      <c r="AG325" s="1">
        <v>64</v>
      </c>
      <c r="AH325" s="1">
        <v>26</v>
      </c>
      <c r="AI325" s="1">
        <v>26</v>
      </c>
      <c r="AJ325" s="1">
        <v>14</v>
      </c>
      <c r="AK325" s="1">
        <v>43</v>
      </c>
      <c r="AL325" s="1" t="s">
        <v>863</v>
      </c>
      <c r="AM325" s="1" t="s">
        <v>864</v>
      </c>
      <c r="AN325" s="1" t="s">
        <v>865</v>
      </c>
      <c r="AO325" s="1" t="s">
        <v>841</v>
      </c>
      <c r="AP325" s="1" t="s">
        <v>71</v>
      </c>
      <c r="AQ325" s="1" t="s">
        <v>71</v>
      </c>
      <c r="AR325" s="1" t="s">
        <v>842</v>
      </c>
      <c r="AS325" s="1" t="s">
        <v>843</v>
      </c>
      <c r="AT325" s="1" t="s">
        <v>521</v>
      </c>
      <c r="AU325" s="1">
        <v>2021</v>
      </c>
      <c r="AV325" s="1">
        <v>4</v>
      </c>
      <c r="AW325" s="1">
        <v>4</v>
      </c>
      <c r="AX325" s="1" t="s">
        <v>71</v>
      </c>
      <c r="AY325" s="1" t="s">
        <v>71</v>
      </c>
      <c r="AZ325" s="1" t="s">
        <v>71</v>
      </c>
      <c r="BA325" s="1" t="s">
        <v>71</v>
      </c>
      <c r="BB325" s="1">
        <v>331</v>
      </c>
      <c r="BC325" s="1" t="s">
        <v>870</v>
      </c>
      <c r="BD325" s="1" t="s">
        <v>71</v>
      </c>
      <c r="BE325" s="1" t="s">
        <v>6188</v>
      </c>
      <c r="BF325" s="1" t="s">
        <v>6189</v>
      </c>
      <c r="BG325" s="1" t="s">
        <v>71</v>
      </c>
      <c r="BH325" s="1" t="s">
        <v>6190</v>
      </c>
      <c r="BI325" s="1">
        <v>13</v>
      </c>
      <c r="BJ325" s="1" t="s">
        <v>358</v>
      </c>
      <c r="BK325" s="1" t="s">
        <v>153</v>
      </c>
      <c r="BL325" s="1" t="s">
        <v>287</v>
      </c>
      <c r="BM325" s="1" t="s">
        <v>6191</v>
      </c>
      <c r="BN325" s="1" t="s">
        <v>71</v>
      </c>
      <c r="BO325" s="1" t="s">
        <v>1043</v>
      </c>
      <c r="BP325" s="1" t="s">
        <v>71</v>
      </c>
      <c r="BQ325" s="1" t="s">
        <v>71</v>
      </c>
    </row>
    <row r="326" spans="1:69">
      <c r="A326" s="1" t="s">
        <v>69</v>
      </c>
      <c r="B326" s="1" t="s">
        <v>6192</v>
      </c>
      <c r="C326" s="1" t="s">
        <v>71</v>
      </c>
      <c r="D326" s="1" t="s">
        <v>71</v>
      </c>
      <c r="E326" s="1" t="s">
        <v>71</v>
      </c>
      <c r="F326" s="1" t="s">
        <v>6193</v>
      </c>
      <c r="G326" s="1" t="s">
        <v>71</v>
      </c>
      <c r="H326" s="1" t="s">
        <v>71</v>
      </c>
      <c r="I326" s="1" t="s">
        <v>6194</v>
      </c>
      <c r="J326" s="1" t="s">
        <v>3662</v>
      </c>
      <c r="K326" s="1" t="s">
        <v>71</v>
      </c>
      <c r="L326" s="1" t="s">
        <v>71</v>
      </c>
      <c r="M326" s="1" t="s">
        <v>75</v>
      </c>
      <c r="N326" s="1" t="s">
        <v>106</v>
      </c>
      <c r="O326" s="1" t="s">
        <v>71</v>
      </c>
      <c r="P326" s="1" t="s">
        <v>71</v>
      </c>
      <c r="Q326" s="1" t="s">
        <v>71</v>
      </c>
      <c r="R326" s="1" t="s">
        <v>71</v>
      </c>
      <c r="S326" s="1" t="s">
        <v>71</v>
      </c>
      <c r="T326" s="1" t="s">
        <v>6195</v>
      </c>
      <c r="U326" s="1" t="s">
        <v>6196</v>
      </c>
      <c r="V326" s="1" t="s">
        <v>6197</v>
      </c>
      <c r="W326" s="1" t="s">
        <v>6198</v>
      </c>
      <c r="X326" s="1" t="s">
        <v>71</v>
      </c>
      <c r="Y326" s="1" t="s">
        <v>6199</v>
      </c>
      <c r="Z326" s="1" t="s">
        <v>6200</v>
      </c>
      <c r="AA326" s="1" t="s">
        <v>6201</v>
      </c>
      <c r="AB326" s="1" t="s">
        <v>6202</v>
      </c>
      <c r="AC326" s="1" t="s">
        <v>6203</v>
      </c>
      <c r="AD326" s="1" t="s">
        <v>6204</v>
      </c>
      <c r="AE326" s="1" t="s">
        <v>6205</v>
      </c>
      <c r="AF326" s="1" t="s">
        <v>71</v>
      </c>
      <c r="AG326" s="1">
        <v>76</v>
      </c>
      <c r="AH326" s="1">
        <v>7</v>
      </c>
      <c r="AI326" s="1">
        <v>7</v>
      </c>
      <c r="AJ326" s="1">
        <v>4</v>
      </c>
      <c r="AK326" s="1">
        <v>9</v>
      </c>
      <c r="AL326" s="1" t="s">
        <v>169</v>
      </c>
      <c r="AM326" s="1" t="s">
        <v>170</v>
      </c>
      <c r="AN326" s="1" t="s">
        <v>171</v>
      </c>
      <c r="AO326" s="1" t="s">
        <v>71</v>
      </c>
      <c r="AP326" s="1" t="s">
        <v>3671</v>
      </c>
      <c r="AQ326" s="1" t="s">
        <v>71</v>
      </c>
      <c r="AR326" s="1" t="s">
        <v>3672</v>
      </c>
      <c r="AS326" s="1" t="s">
        <v>3673</v>
      </c>
      <c r="AT326" s="1" t="s">
        <v>6206</v>
      </c>
      <c r="AU326" s="1">
        <v>2019</v>
      </c>
      <c r="AV326" s="1">
        <v>11</v>
      </c>
      <c r="AW326" s="1">
        <v>3</v>
      </c>
      <c r="AX326" s="1" t="s">
        <v>71</v>
      </c>
      <c r="AY326" s="1" t="s">
        <v>71</v>
      </c>
      <c r="AZ326" s="1" t="s">
        <v>71</v>
      </c>
      <c r="BA326" s="1" t="s">
        <v>71</v>
      </c>
      <c r="BB326" s="1" t="s">
        <v>71</v>
      </c>
      <c r="BC326" s="1" t="s">
        <v>71</v>
      </c>
      <c r="BD326" s="1">
        <v>596</v>
      </c>
      <c r="BE326" s="1" t="s">
        <v>6207</v>
      </c>
      <c r="BF326" s="1" t="s">
        <v>6208</v>
      </c>
      <c r="BG326" s="1" t="s">
        <v>71</v>
      </c>
      <c r="BH326" s="1" t="s">
        <v>71</v>
      </c>
      <c r="BI326" s="1">
        <v>19</v>
      </c>
      <c r="BJ326" s="1" t="s">
        <v>1748</v>
      </c>
      <c r="BK326" s="1" t="s">
        <v>98</v>
      </c>
      <c r="BL326" s="1" t="s">
        <v>1236</v>
      </c>
      <c r="BM326" s="1" t="s">
        <v>6209</v>
      </c>
      <c r="BN326" s="1" t="s">
        <v>71</v>
      </c>
      <c r="BO326" s="1" t="s">
        <v>6210</v>
      </c>
      <c r="BP326" s="1" t="s">
        <v>71</v>
      </c>
      <c r="BQ326" s="1" t="s">
        <v>71</v>
      </c>
    </row>
    <row r="327" spans="1:69">
      <c r="A327" s="3" t="s">
        <v>69</v>
      </c>
      <c r="B327" s="3" t="s">
        <v>6211</v>
      </c>
      <c r="C327" s="3" t="s">
        <v>71</v>
      </c>
      <c r="D327" s="3" t="s">
        <v>71</v>
      </c>
      <c r="E327" s="3" t="s">
        <v>71</v>
      </c>
      <c r="F327" s="3" t="s">
        <v>6211</v>
      </c>
      <c r="G327" s="3" t="s">
        <v>71</v>
      </c>
      <c r="H327" s="3" t="s">
        <v>71</v>
      </c>
      <c r="I327" s="3" t="s">
        <v>6212</v>
      </c>
      <c r="J327" s="3" t="s">
        <v>363</v>
      </c>
      <c r="K327" s="3" t="s">
        <v>71</v>
      </c>
      <c r="L327" s="3" t="s">
        <v>71</v>
      </c>
      <c r="M327" s="3" t="s">
        <v>75</v>
      </c>
      <c r="N327" s="3" t="s">
        <v>106</v>
      </c>
      <c r="O327" s="3" t="s">
        <v>71</v>
      </c>
      <c r="P327" s="3" t="s">
        <v>71</v>
      </c>
      <c r="Q327" s="3" t="s">
        <v>71</v>
      </c>
      <c r="R327" s="3" t="s">
        <v>71</v>
      </c>
      <c r="S327" s="3" t="s">
        <v>71</v>
      </c>
      <c r="T327" s="3" t="s">
        <v>71</v>
      </c>
      <c r="U327" s="3" t="s">
        <v>6213</v>
      </c>
      <c r="V327" s="3" t="s">
        <v>6214</v>
      </c>
      <c r="W327" s="3" t="s">
        <v>6215</v>
      </c>
      <c r="X327" s="3" t="s">
        <v>71</v>
      </c>
      <c r="Y327" s="3" t="s">
        <v>6216</v>
      </c>
      <c r="Z327" s="3" t="s">
        <v>71</v>
      </c>
      <c r="AA327" s="3" t="s">
        <v>6217</v>
      </c>
      <c r="AB327" s="3" t="s">
        <v>71</v>
      </c>
      <c r="AC327" s="3" t="s">
        <v>71</v>
      </c>
      <c r="AD327" s="3" t="s">
        <v>71</v>
      </c>
      <c r="AE327" s="3" t="s">
        <v>71</v>
      </c>
      <c r="AF327" s="3" t="s">
        <v>71</v>
      </c>
      <c r="AG327" s="3">
        <v>38</v>
      </c>
      <c r="AH327" s="3">
        <v>33</v>
      </c>
      <c r="AI327" s="3">
        <v>37</v>
      </c>
      <c r="AJ327" s="3">
        <v>0</v>
      </c>
      <c r="AK327" s="3">
        <v>12</v>
      </c>
      <c r="AL327" s="3" t="s">
        <v>6218</v>
      </c>
      <c r="AM327" s="3" t="s">
        <v>6219</v>
      </c>
      <c r="AN327" s="3" t="s">
        <v>6220</v>
      </c>
      <c r="AO327" s="3" t="s">
        <v>374</v>
      </c>
      <c r="AP327" s="3" t="s">
        <v>71</v>
      </c>
      <c r="AQ327" s="3" t="s">
        <v>71</v>
      </c>
      <c r="AR327" s="3" t="s">
        <v>363</v>
      </c>
      <c r="AS327" s="3" t="s">
        <v>376</v>
      </c>
      <c r="AT327" s="3" t="s">
        <v>256</v>
      </c>
      <c r="AU327" s="3">
        <v>1994</v>
      </c>
      <c r="AV327" s="3">
        <v>23</v>
      </c>
      <c r="AW327" s="3">
        <v>1</v>
      </c>
      <c r="AX327" s="3" t="s">
        <v>71</v>
      </c>
      <c r="AY327" s="3" t="s">
        <v>71</v>
      </c>
      <c r="AZ327" s="3" t="s">
        <v>71</v>
      </c>
      <c r="BA327" s="3" t="s">
        <v>71</v>
      </c>
      <c r="BB327" s="3">
        <v>67</v>
      </c>
      <c r="BC327" s="3">
        <v>73</v>
      </c>
      <c r="BD327" s="3" t="s">
        <v>71</v>
      </c>
      <c r="BE327" s="3" t="s">
        <v>71</v>
      </c>
      <c r="BF327" s="3" t="s">
        <v>71</v>
      </c>
      <c r="BG327" s="3" t="s">
        <v>71</v>
      </c>
      <c r="BH327" s="3" t="s">
        <v>71</v>
      </c>
      <c r="BI327" s="3">
        <v>7</v>
      </c>
      <c r="BJ327" s="3" t="s">
        <v>381</v>
      </c>
      <c r="BK327" s="3" t="s">
        <v>98</v>
      </c>
      <c r="BL327" s="3" t="s">
        <v>382</v>
      </c>
      <c r="BM327" s="3" t="s">
        <v>6221</v>
      </c>
      <c r="BN327" s="3" t="s">
        <v>71</v>
      </c>
      <c r="BO327" s="3" t="s">
        <v>71</v>
      </c>
      <c r="BP327" s="3" t="s">
        <v>71</v>
      </c>
      <c r="BQ327" s="3" t="s">
        <v>71</v>
      </c>
    </row>
    <row r="328" spans="1:69">
      <c r="A328" s="1" t="s">
        <v>69</v>
      </c>
      <c r="B328" s="1" t="s">
        <v>6222</v>
      </c>
      <c r="C328" s="1" t="s">
        <v>71</v>
      </c>
      <c r="D328" s="1" t="s">
        <v>71</v>
      </c>
      <c r="E328" s="1" t="s">
        <v>71</v>
      </c>
      <c r="F328" s="1" t="s">
        <v>6223</v>
      </c>
      <c r="G328" s="1" t="s">
        <v>71</v>
      </c>
      <c r="H328" s="1" t="s">
        <v>71</v>
      </c>
      <c r="I328" s="1" t="s">
        <v>6224</v>
      </c>
      <c r="J328" s="1" t="s">
        <v>6225</v>
      </c>
      <c r="K328" s="1" t="s">
        <v>71</v>
      </c>
      <c r="L328" s="1" t="s">
        <v>71</v>
      </c>
      <c r="M328" s="1" t="s">
        <v>75</v>
      </c>
      <c r="N328" s="1" t="s">
        <v>106</v>
      </c>
      <c r="O328" s="1" t="s">
        <v>71</v>
      </c>
      <c r="P328" s="1" t="s">
        <v>71</v>
      </c>
      <c r="Q328" s="1" t="s">
        <v>71</v>
      </c>
      <c r="R328" s="1" t="s">
        <v>71</v>
      </c>
      <c r="S328" s="1" t="s">
        <v>71</v>
      </c>
      <c r="T328" s="1" t="s">
        <v>6226</v>
      </c>
      <c r="U328" s="1" t="s">
        <v>6227</v>
      </c>
      <c r="V328" s="1" t="s">
        <v>6228</v>
      </c>
      <c r="W328" s="1" t="s">
        <v>6229</v>
      </c>
      <c r="X328" s="1" t="s">
        <v>71</v>
      </c>
      <c r="Y328" s="1" t="s">
        <v>6230</v>
      </c>
      <c r="Z328" s="1" t="s">
        <v>6231</v>
      </c>
      <c r="AA328" s="1" t="s">
        <v>71</v>
      </c>
      <c r="AB328" s="1" t="s">
        <v>71</v>
      </c>
      <c r="AC328" s="1" t="s">
        <v>6232</v>
      </c>
      <c r="AD328" s="1" t="s">
        <v>6233</v>
      </c>
      <c r="AE328" s="1" t="s">
        <v>6234</v>
      </c>
      <c r="AF328" s="1" t="s">
        <v>71</v>
      </c>
      <c r="AG328" s="1">
        <v>61</v>
      </c>
      <c r="AH328" s="1">
        <v>0</v>
      </c>
      <c r="AI328" s="1">
        <v>0</v>
      </c>
      <c r="AJ328" s="1">
        <v>18</v>
      </c>
      <c r="AK328" s="1">
        <v>39</v>
      </c>
      <c r="AL328" s="1" t="s">
        <v>303</v>
      </c>
      <c r="AM328" s="1" t="s">
        <v>304</v>
      </c>
      <c r="AN328" s="1" t="s">
        <v>305</v>
      </c>
      <c r="AO328" s="1" t="s">
        <v>6235</v>
      </c>
      <c r="AP328" s="1" t="s">
        <v>6236</v>
      </c>
      <c r="AQ328" s="1" t="s">
        <v>71</v>
      </c>
      <c r="AR328" s="1" t="s">
        <v>6237</v>
      </c>
      <c r="AS328" s="1" t="s">
        <v>6238</v>
      </c>
      <c r="AT328" s="1" t="s">
        <v>1252</v>
      </c>
      <c r="AU328" s="1">
        <v>2021</v>
      </c>
      <c r="AV328" s="1">
        <v>288</v>
      </c>
      <c r="AW328" s="1" t="s">
        <v>71</v>
      </c>
      <c r="AX328" s="1" t="s">
        <v>71</v>
      </c>
      <c r="AY328" s="1" t="s">
        <v>71</v>
      </c>
      <c r="AZ328" s="1" t="s">
        <v>71</v>
      </c>
      <c r="BA328" s="1" t="s">
        <v>71</v>
      </c>
      <c r="BB328" s="1" t="s">
        <v>71</v>
      </c>
      <c r="BC328" s="1" t="s">
        <v>71</v>
      </c>
      <c r="BD328" s="1">
        <v>117684</v>
      </c>
      <c r="BE328" s="1" t="s">
        <v>6239</v>
      </c>
      <c r="BF328" s="1" t="s">
        <v>6240</v>
      </c>
      <c r="BG328" s="1" t="s">
        <v>71</v>
      </c>
      <c r="BH328" s="1" t="s">
        <v>4619</v>
      </c>
      <c r="BI328" s="1">
        <v>11</v>
      </c>
      <c r="BJ328" s="1" t="s">
        <v>97</v>
      </c>
      <c r="BK328" s="1" t="s">
        <v>98</v>
      </c>
      <c r="BL328" s="1" t="s">
        <v>99</v>
      </c>
      <c r="BM328" s="1" t="s">
        <v>6241</v>
      </c>
      <c r="BN328" s="1">
        <v>34252713</v>
      </c>
      <c r="BO328" s="1" t="s">
        <v>71</v>
      </c>
      <c r="BP328" s="1" t="s">
        <v>71</v>
      </c>
      <c r="BQ328" s="1" t="s">
        <v>71</v>
      </c>
    </row>
    <row r="329" spans="1:69">
      <c r="A329" s="3" t="s">
        <v>69</v>
      </c>
      <c r="B329" s="3" t="s">
        <v>6242</v>
      </c>
      <c r="C329" s="3" t="s">
        <v>71</v>
      </c>
      <c r="D329" s="3" t="s">
        <v>71</v>
      </c>
      <c r="E329" s="3" t="s">
        <v>71</v>
      </c>
      <c r="F329" s="3" t="s">
        <v>6243</v>
      </c>
      <c r="G329" s="3" t="s">
        <v>71</v>
      </c>
      <c r="H329" s="3" t="s">
        <v>71</v>
      </c>
      <c r="I329" s="3" t="s">
        <v>6244</v>
      </c>
      <c r="J329" s="3" t="s">
        <v>1913</v>
      </c>
      <c r="K329" s="3" t="s">
        <v>71</v>
      </c>
      <c r="L329" s="3" t="s">
        <v>71</v>
      </c>
      <c r="M329" s="3" t="s">
        <v>75</v>
      </c>
      <c r="N329" s="3" t="s">
        <v>106</v>
      </c>
      <c r="O329" s="3" t="s">
        <v>71</v>
      </c>
      <c r="P329" s="3" t="s">
        <v>71</v>
      </c>
      <c r="Q329" s="3" t="s">
        <v>71</v>
      </c>
      <c r="R329" s="3" t="s">
        <v>71</v>
      </c>
      <c r="S329" s="3" t="s">
        <v>71</v>
      </c>
      <c r="T329" s="3" t="s">
        <v>6245</v>
      </c>
      <c r="U329" s="3" t="s">
        <v>6246</v>
      </c>
      <c r="V329" s="3" t="s">
        <v>6247</v>
      </c>
      <c r="W329" s="3" t="s">
        <v>6248</v>
      </c>
      <c r="X329" s="3" t="s">
        <v>71</v>
      </c>
      <c r="Y329" s="3" t="s">
        <v>6249</v>
      </c>
      <c r="Z329" s="3" t="s">
        <v>6250</v>
      </c>
      <c r="AA329" s="3" t="s">
        <v>71</v>
      </c>
      <c r="AB329" s="3" t="s">
        <v>71</v>
      </c>
      <c r="AC329" s="3" t="s">
        <v>6251</v>
      </c>
      <c r="AD329" s="3" t="s">
        <v>6252</v>
      </c>
      <c r="AE329" s="3" t="s">
        <v>6253</v>
      </c>
      <c r="AF329" s="3" t="s">
        <v>71</v>
      </c>
      <c r="AG329" s="3">
        <v>25</v>
      </c>
      <c r="AH329" s="3">
        <v>21</v>
      </c>
      <c r="AI329" s="3">
        <v>36</v>
      </c>
      <c r="AJ329" s="3">
        <v>4</v>
      </c>
      <c r="AK329" s="3">
        <v>155</v>
      </c>
      <c r="AL329" s="3" t="s">
        <v>118</v>
      </c>
      <c r="AM329" s="3" t="s">
        <v>119</v>
      </c>
      <c r="AN329" s="3" t="s">
        <v>120</v>
      </c>
      <c r="AO329" s="3" t="s">
        <v>1924</v>
      </c>
      <c r="AP329" s="3" t="s">
        <v>1925</v>
      </c>
      <c r="AQ329" s="3" t="s">
        <v>71</v>
      </c>
      <c r="AR329" s="3" t="s">
        <v>1926</v>
      </c>
      <c r="AS329" s="3" t="s">
        <v>1927</v>
      </c>
      <c r="AT329" s="3" t="s">
        <v>406</v>
      </c>
      <c r="AU329" s="3">
        <v>2014</v>
      </c>
      <c r="AV329" s="3">
        <v>72</v>
      </c>
      <c r="AW329" s="3">
        <v>2</v>
      </c>
      <c r="AX329" s="3" t="s">
        <v>71</v>
      </c>
      <c r="AY329" s="3" t="s">
        <v>71</v>
      </c>
      <c r="AZ329" s="3" t="s">
        <v>71</v>
      </c>
      <c r="BA329" s="3" t="s">
        <v>71</v>
      </c>
      <c r="BB329" s="3">
        <v>341</v>
      </c>
      <c r="BC329" s="3">
        <v>354</v>
      </c>
      <c r="BD329" s="3" t="s">
        <v>71</v>
      </c>
      <c r="BE329" s="3" t="s">
        <v>6254</v>
      </c>
      <c r="BF329" s="3" t="s">
        <v>6255</v>
      </c>
      <c r="BG329" s="3" t="s">
        <v>71</v>
      </c>
      <c r="BH329" s="3" t="s">
        <v>71</v>
      </c>
      <c r="BI329" s="3">
        <v>14</v>
      </c>
      <c r="BJ329" s="3" t="s">
        <v>1930</v>
      </c>
      <c r="BK329" s="3" t="s">
        <v>98</v>
      </c>
      <c r="BL329" s="3" t="s">
        <v>1931</v>
      </c>
      <c r="BM329" s="3" t="s">
        <v>6256</v>
      </c>
      <c r="BN329" s="3" t="s">
        <v>71</v>
      </c>
      <c r="BO329" s="3" t="s">
        <v>71</v>
      </c>
      <c r="BP329" s="3" t="s">
        <v>71</v>
      </c>
      <c r="BQ329" s="3" t="s">
        <v>71</v>
      </c>
    </row>
    <row r="330" spans="1:69">
      <c r="A330" s="3" t="s">
        <v>69</v>
      </c>
      <c r="B330" s="3" t="s">
        <v>6257</v>
      </c>
      <c r="C330" s="3" t="s">
        <v>71</v>
      </c>
      <c r="D330" s="3" t="s">
        <v>71</v>
      </c>
      <c r="E330" s="3" t="s">
        <v>71</v>
      </c>
      <c r="F330" s="3" t="s">
        <v>6258</v>
      </c>
      <c r="G330" s="3" t="s">
        <v>71</v>
      </c>
      <c r="H330" s="3" t="s">
        <v>71</v>
      </c>
      <c r="I330" s="3" t="s">
        <v>6259</v>
      </c>
      <c r="J330" s="3" t="s">
        <v>492</v>
      </c>
      <c r="K330" s="3" t="s">
        <v>71</v>
      </c>
      <c r="L330" s="3" t="s">
        <v>71</v>
      </c>
      <c r="M330" s="3" t="s">
        <v>75</v>
      </c>
      <c r="N330" s="3" t="s">
        <v>106</v>
      </c>
      <c r="O330" s="3" t="s">
        <v>71</v>
      </c>
      <c r="P330" s="3" t="s">
        <v>71</v>
      </c>
      <c r="Q330" s="3" t="s">
        <v>71</v>
      </c>
      <c r="R330" s="3" t="s">
        <v>71</v>
      </c>
      <c r="S330" s="3" t="s">
        <v>71</v>
      </c>
      <c r="T330" s="3" t="s">
        <v>6260</v>
      </c>
      <c r="U330" s="3" t="s">
        <v>6261</v>
      </c>
      <c r="V330" s="3" t="s">
        <v>6262</v>
      </c>
      <c r="W330" s="3" t="s">
        <v>6263</v>
      </c>
      <c r="X330" s="3" t="s">
        <v>71</v>
      </c>
      <c r="Y330" s="3" t="s">
        <v>6264</v>
      </c>
      <c r="Z330" s="3" t="s">
        <v>6265</v>
      </c>
      <c r="AA330" s="3" t="s">
        <v>6266</v>
      </c>
      <c r="AB330" s="3" t="s">
        <v>6267</v>
      </c>
      <c r="AC330" s="3" t="s">
        <v>6268</v>
      </c>
      <c r="AD330" s="3" t="s">
        <v>6269</v>
      </c>
      <c r="AE330" s="3" t="s">
        <v>6270</v>
      </c>
      <c r="AF330" s="3" t="s">
        <v>71</v>
      </c>
      <c r="AG330" s="3">
        <v>53</v>
      </c>
      <c r="AH330" s="3">
        <v>20</v>
      </c>
      <c r="AI330" s="3">
        <v>23</v>
      </c>
      <c r="AJ330" s="3">
        <v>14</v>
      </c>
      <c r="AK330" s="3">
        <v>109</v>
      </c>
      <c r="AL330" s="3" t="s">
        <v>329</v>
      </c>
      <c r="AM330" s="3" t="s">
        <v>330</v>
      </c>
      <c r="AN330" s="3" t="s">
        <v>331</v>
      </c>
      <c r="AO330" s="3" t="s">
        <v>503</v>
      </c>
      <c r="AP330" s="3" t="s">
        <v>504</v>
      </c>
      <c r="AQ330" s="3" t="s">
        <v>71</v>
      </c>
      <c r="AR330" s="3" t="s">
        <v>505</v>
      </c>
      <c r="AS330" s="3" t="s">
        <v>506</v>
      </c>
      <c r="AT330" s="3" t="s">
        <v>4899</v>
      </c>
      <c r="AU330" s="3">
        <v>2017</v>
      </c>
      <c r="AV330" s="3">
        <v>605</v>
      </c>
      <c r="AW330" s="3" t="s">
        <v>71</v>
      </c>
      <c r="AX330" s="3" t="s">
        <v>71</v>
      </c>
      <c r="AY330" s="3" t="s">
        <v>71</v>
      </c>
      <c r="AZ330" s="3" t="s">
        <v>71</v>
      </c>
      <c r="BA330" s="3" t="s">
        <v>71</v>
      </c>
      <c r="BB330" s="3">
        <v>884</v>
      </c>
      <c r="BC330" s="3">
        <v>893</v>
      </c>
      <c r="BD330" s="3" t="s">
        <v>71</v>
      </c>
      <c r="BE330" s="3" t="s">
        <v>6271</v>
      </c>
      <c r="BF330" s="3" t="s">
        <v>6272</v>
      </c>
      <c r="BG330" s="3" t="s">
        <v>71</v>
      </c>
      <c r="BH330" s="3" t="s">
        <v>71</v>
      </c>
      <c r="BI330" s="3">
        <v>10</v>
      </c>
      <c r="BJ330" s="3" t="s">
        <v>97</v>
      </c>
      <c r="BK330" s="3" t="s">
        <v>153</v>
      </c>
      <c r="BL330" s="3" t="s">
        <v>99</v>
      </c>
      <c r="BM330" s="3" t="s">
        <v>6273</v>
      </c>
      <c r="BN330" s="3">
        <v>28686992</v>
      </c>
      <c r="BO330" s="3" t="s">
        <v>71</v>
      </c>
      <c r="BP330" s="3" t="s">
        <v>71</v>
      </c>
      <c r="BQ330" s="3" t="s">
        <v>71</v>
      </c>
    </row>
    <row r="331" spans="1:69">
      <c r="A331" s="1" t="s">
        <v>69</v>
      </c>
      <c r="B331" s="1" t="s">
        <v>6274</v>
      </c>
      <c r="C331" s="1" t="s">
        <v>71</v>
      </c>
      <c r="D331" s="1" t="s">
        <v>71</v>
      </c>
      <c r="E331" s="1" t="s">
        <v>71</v>
      </c>
      <c r="F331" s="1" t="s">
        <v>6275</v>
      </c>
      <c r="G331" s="1" t="s">
        <v>71</v>
      </c>
      <c r="H331" s="1" t="s">
        <v>71</v>
      </c>
      <c r="I331" s="1" t="s">
        <v>6276</v>
      </c>
      <c r="J331" s="1" t="s">
        <v>492</v>
      </c>
      <c r="K331" s="1" t="s">
        <v>71</v>
      </c>
      <c r="L331" s="1" t="s">
        <v>71</v>
      </c>
      <c r="M331" s="1" t="s">
        <v>75</v>
      </c>
      <c r="N331" s="1" t="s">
        <v>106</v>
      </c>
      <c r="O331" s="1" t="s">
        <v>71</v>
      </c>
      <c r="P331" s="1" t="s">
        <v>71</v>
      </c>
      <c r="Q331" s="1" t="s">
        <v>71</v>
      </c>
      <c r="R331" s="1" t="s">
        <v>71</v>
      </c>
      <c r="S331" s="1" t="s">
        <v>71</v>
      </c>
      <c r="T331" s="1" t="s">
        <v>6277</v>
      </c>
      <c r="U331" s="1" t="s">
        <v>6278</v>
      </c>
      <c r="V331" s="1" t="s">
        <v>6279</v>
      </c>
      <c r="W331" s="1" t="s">
        <v>6280</v>
      </c>
      <c r="X331" s="1" t="s">
        <v>71</v>
      </c>
      <c r="Y331" s="1" t="s">
        <v>6281</v>
      </c>
      <c r="Z331" s="1" t="s">
        <v>6282</v>
      </c>
      <c r="AA331" s="1" t="s">
        <v>6283</v>
      </c>
      <c r="AB331" s="1" t="s">
        <v>6284</v>
      </c>
      <c r="AC331" s="1" t="s">
        <v>6285</v>
      </c>
      <c r="AD331" s="1" t="s">
        <v>6286</v>
      </c>
      <c r="AE331" s="1" t="s">
        <v>6287</v>
      </c>
      <c r="AF331" s="1" t="s">
        <v>71</v>
      </c>
      <c r="AG331" s="1">
        <v>55</v>
      </c>
      <c r="AH331" s="1">
        <v>11</v>
      </c>
      <c r="AI331" s="1">
        <v>11</v>
      </c>
      <c r="AJ331" s="1">
        <v>9</v>
      </c>
      <c r="AK331" s="1">
        <v>28</v>
      </c>
      <c r="AL331" s="1" t="s">
        <v>329</v>
      </c>
      <c r="AM331" s="1" t="s">
        <v>330</v>
      </c>
      <c r="AN331" s="1" t="s">
        <v>331</v>
      </c>
      <c r="AO331" s="1" t="s">
        <v>503</v>
      </c>
      <c r="AP331" s="1" t="s">
        <v>504</v>
      </c>
      <c r="AQ331" s="1" t="s">
        <v>71</v>
      </c>
      <c r="AR331" s="1" t="s">
        <v>505</v>
      </c>
      <c r="AS331" s="1" t="s">
        <v>506</v>
      </c>
      <c r="AT331" s="1" t="s">
        <v>6288</v>
      </c>
      <c r="AU331" s="1">
        <v>2019</v>
      </c>
      <c r="AV331" s="1">
        <v>694</v>
      </c>
      <c r="AW331" s="1" t="s">
        <v>71</v>
      </c>
      <c r="AX331" s="1" t="s">
        <v>71</v>
      </c>
      <c r="AY331" s="1" t="s">
        <v>71</v>
      </c>
      <c r="AZ331" s="1" t="s">
        <v>71</v>
      </c>
      <c r="BA331" s="1" t="s">
        <v>71</v>
      </c>
      <c r="BB331" s="1" t="s">
        <v>71</v>
      </c>
      <c r="BC331" s="1" t="s">
        <v>71</v>
      </c>
      <c r="BD331" s="1">
        <v>133629</v>
      </c>
      <c r="BE331" s="1" t="s">
        <v>6289</v>
      </c>
      <c r="BF331" s="1" t="s">
        <v>6290</v>
      </c>
      <c r="BG331" s="1" t="s">
        <v>71</v>
      </c>
      <c r="BH331" s="1" t="s">
        <v>71</v>
      </c>
      <c r="BI331" s="1">
        <v>11</v>
      </c>
      <c r="BJ331" s="1" t="s">
        <v>97</v>
      </c>
      <c r="BK331" s="1" t="s">
        <v>98</v>
      </c>
      <c r="BL331" s="1" t="s">
        <v>99</v>
      </c>
      <c r="BM331" s="1" t="s">
        <v>6291</v>
      </c>
      <c r="BN331" s="1">
        <v>31756824</v>
      </c>
      <c r="BO331" s="1" t="s">
        <v>1043</v>
      </c>
      <c r="BP331" s="1" t="s">
        <v>71</v>
      </c>
      <c r="BQ331" s="1" t="s">
        <v>71</v>
      </c>
    </row>
    <row r="332" spans="1:69">
      <c r="A332" s="3" t="s">
        <v>69</v>
      </c>
      <c r="B332" s="3" t="s">
        <v>6292</v>
      </c>
      <c r="C332" s="3" t="s">
        <v>71</v>
      </c>
      <c r="D332" s="3" t="s">
        <v>71</v>
      </c>
      <c r="E332" s="3" t="s">
        <v>71</v>
      </c>
      <c r="F332" s="3" t="s">
        <v>6293</v>
      </c>
      <c r="G332" s="3" t="s">
        <v>71</v>
      </c>
      <c r="H332" s="3" t="s">
        <v>71</v>
      </c>
      <c r="I332" s="3" t="s">
        <v>6294</v>
      </c>
      <c r="J332" s="3" t="s">
        <v>3662</v>
      </c>
      <c r="K332" s="3" t="s">
        <v>71</v>
      </c>
      <c r="L332" s="3" t="s">
        <v>71</v>
      </c>
      <c r="M332" s="3" t="s">
        <v>75</v>
      </c>
      <c r="N332" s="3" t="s">
        <v>294</v>
      </c>
      <c r="O332" s="3" t="s">
        <v>71</v>
      </c>
      <c r="P332" s="3" t="s">
        <v>71</v>
      </c>
      <c r="Q332" s="3" t="s">
        <v>71</v>
      </c>
      <c r="R332" s="3" t="s">
        <v>71</v>
      </c>
      <c r="S332" s="3" t="s">
        <v>71</v>
      </c>
      <c r="T332" s="3" t="s">
        <v>6295</v>
      </c>
      <c r="U332" s="3" t="s">
        <v>6296</v>
      </c>
      <c r="V332" s="3" t="s">
        <v>6297</v>
      </c>
      <c r="W332" s="3" t="s">
        <v>6298</v>
      </c>
      <c r="X332" s="3" t="s">
        <v>71</v>
      </c>
      <c r="Y332" s="3" t="s">
        <v>6299</v>
      </c>
      <c r="Z332" s="3" t="s">
        <v>6300</v>
      </c>
      <c r="AA332" s="3" t="s">
        <v>6301</v>
      </c>
      <c r="AB332" s="3" t="s">
        <v>6302</v>
      </c>
      <c r="AC332" s="3" t="s">
        <v>6303</v>
      </c>
      <c r="AD332" s="3" t="s">
        <v>6304</v>
      </c>
      <c r="AE332" s="3" t="s">
        <v>6305</v>
      </c>
      <c r="AF332" s="3" t="s">
        <v>71</v>
      </c>
      <c r="AG332" s="3">
        <v>50</v>
      </c>
      <c r="AH332" s="3">
        <v>1</v>
      </c>
      <c r="AI332" s="3">
        <v>1</v>
      </c>
      <c r="AJ332" s="3">
        <v>5</v>
      </c>
      <c r="AK332" s="3">
        <v>22</v>
      </c>
      <c r="AL332" s="3" t="s">
        <v>2230</v>
      </c>
      <c r="AM332" s="3" t="s">
        <v>170</v>
      </c>
      <c r="AN332" s="3" t="s">
        <v>171</v>
      </c>
      <c r="AO332" s="3" t="s">
        <v>3671</v>
      </c>
      <c r="AP332" s="3" t="s">
        <v>71</v>
      </c>
      <c r="AQ332" s="3" t="s">
        <v>71</v>
      </c>
      <c r="AR332" s="3" t="s">
        <v>3672</v>
      </c>
      <c r="AS332" s="3" t="s">
        <v>3673</v>
      </c>
      <c r="AT332" s="3" t="s">
        <v>1845</v>
      </c>
      <c r="AU332" s="3">
        <v>2017</v>
      </c>
      <c r="AV332" s="3">
        <v>9</v>
      </c>
      <c r="AW332" s="3">
        <v>10</v>
      </c>
      <c r="AX332" s="3" t="s">
        <v>71</v>
      </c>
      <c r="AY332" s="3" t="s">
        <v>71</v>
      </c>
      <c r="AZ332" s="3" t="s">
        <v>71</v>
      </c>
      <c r="BA332" s="3" t="s">
        <v>71</v>
      </c>
      <c r="BB332" s="3" t="s">
        <v>71</v>
      </c>
      <c r="BC332" s="3" t="s">
        <v>71</v>
      </c>
      <c r="BD332" s="3">
        <v>740</v>
      </c>
      <c r="BE332" s="3" t="s">
        <v>6306</v>
      </c>
      <c r="BF332" s="3" t="s">
        <v>6307</v>
      </c>
      <c r="BG332" s="3" t="s">
        <v>71</v>
      </c>
      <c r="BH332" s="3" t="s">
        <v>71</v>
      </c>
      <c r="BI332" s="3">
        <v>8</v>
      </c>
      <c r="BJ332" s="3" t="s">
        <v>1748</v>
      </c>
      <c r="BK332" s="3" t="s">
        <v>98</v>
      </c>
      <c r="BL332" s="3" t="s">
        <v>1236</v>
      </c>
      <c r="BM332" s="3" t="s">
        <v>6308</v>
      </c>
      <c r="BN332" s="3" t="s">
        <v>71</v>
      </c>
      <c r="BO332" s="3" t="s">
        <v>6210</v>
      </c>
      <c r="BP332" s="3" t="s">
        <v>71</v>
      </c>
      <c r="BQ332" s="3" t="s">
        <v>71</v>
      </c>
    </row>
    <row r="333" spans="1:69">
      <c r="A333" s="1" t="s">
        <v>69</v>
      </c>
      <c r="B333" s="1" t="s">
        <v>6309</v>
      </c>
      <c r="C333" s="1" t="s">
        <v>71</v>
      </c>
      <c r="D333" s="1" t="s">
        <v>71</v>
      </c>
      <c r="E333" s="1" t="s">
        <v>71</v>
      </c>
      <c r="F333" s="1" t="s">
        <v>6310</v>
      </c>
      <c r="G333" s="1" t="s">
        <v>71</v>
      </c>
      <c r="H333" s="1" t="s">
        <v>71</v>
      </c>
      <c r="I333" s="1" t="s">
        <v>6311</v>
      </c>
      <c r="J333" s="1" t="s">
        <v>6312</v>
      </c>
      <c r="K333" s="1" t="s">
        <v>71</v>
      </c>
      <c r="L333" s="1" t="s">
        <v>71</v>
      </c>
      <c r="M333" s="1" t="s">
        <v>75</v>
      </c>
      <c r="N333" s="1" t="s">
        <v>106</v>
      </c>
      <c r="O333" s="1" t="s">
        <v>71</v>
      </c>
      <c r="P333" s="1" t="s">
        <v>71</v>
      </c>
      <c r="Q333" s="1" t="s">
        <v>71</v>
      </c>
      <c r="R333" s="1" t="s">
        <v>71</v>
      </c>
      <c r="S333" s="1" t="s">
        <v>71</v>
      </c>
      <c r="T333" s="1" t="s">
        <v>6313</v>
      </c>
      <c r="U333" s="1" t="s">
        <v>6314</v>
      </c>
      <c r="V333" s="1" t="s">
        <v>6315</v>
      </c>
      <c r="W333" s="1" t="s">
        <v>6316</v>
      </c>
      <c r="X333" s="1" t="s">
        <v>71</v>
      </c>
      <c r="Y333" s="1" t="s">
        <v>6317</v>
      </c>
      <c r="Z333" s="1" t="s">
        <v>6318</v>
      </c>
      <c r="AA333" s="1" t="s">
        <v>71</v>
      </c>
      <c r="AB333" s="1" t="s">
        <v>71</v>
      </c>
      <c r="AC333" s="1" t="s">
        <v>6319</v>
      </c>
      <c r="AD333" s="1" t="s">
        <v>6320</v>
      </c>
      <c r="AE333" s="1" t="s">
        <v>6321</v>
      </c>
      <c r="AF333" s="1" t="s">
        <v>71</v>
      </c>
      <c r="AG333" s="1">
        <v>62</v>
      </c>
      <c r="AH333" s="1">
        <v>4</v>
      </c>
      <c r="AI333" s="1">
        <v>4</v>
      </c>
      <c r="AJ333" s="1">
        <v>9</v>
      </c>
      <c r="AK333" s="1">
        <v>60</v>
      </c>
      <c r="AL333" s="1" t="s">
        <v>5886</v>
      </c>
      <c r="AM333" s="1" t="s">
        <v>5887</v>
      </c>
      <c r="AN333" s="1" t="s">
        <v>6322</v>
      </c>
      <c r="AO333" s="1" t="s">
        <v>6323</v>
      </c>
      <c r="AP333" s="1" t="s">
        <v>6324</v>
      </c>
      <c r="AQ333" s="1" t="s">
        <v>71</v>
      </c>
      <c r="AR333" s="1" t="s">
        <v>6325</v>
      </c>
      <c r="AS333" s="1" t="s">
        <v>6326</v>
      </c>
      <c r="AT333" s="1" t="s">
        <v>6327</v>
      </c>
      <c r="AU333" s="1">
        <v>2021</v>
      </c>
      <c r="AV333" s="1">
        <v>27</v>
      </c>
      <c r="AW333" s="1">
        <v>2</v>
      </c>
      <c r="AX333" s="1" t="s">
        <v>71</v>
      </c>
      <c r="AY333" s="1" t="s">
        <v>71</v>
      </c>
      <c r="AZ333" s="1" t="s">
        <v>71</v>
      </c>
      <c r="BA333" s="1" t="s">
        <v>71</v>
      </c>
      <c r="BB333" s="1">
        <v>405</v>
      </c>
      <c r="BC333" s="1">
        <v>430</v>
      </c>
      <c r="BD333" s="1" t="s">
        <v>71</v>
      </c>
      <c r="BE333" s="1" t="s">
        <v>6328</v>
      </c>
      <c r="BF333" s="1" t="s">
        <v>6329</v>
      </c>
      <c r="BG333" s="1" t="s">
        <v>71</v>
      </c>
      <c r="BH333" s="1" t="s">
        <v>4696</v>
      </c>
      <c r="BI333" s="1">
        <v>26</v>
      </c>
      <c r="BJ333" s="1" t="s">
        <v>152</v>
      </c>
      <c r="BK333" s="1" t="s">
        <v>98</v>
      </c>
      <c r="BL333" s="1" t="s">
        <v>154</v>
      </c>
      <c r="BM333" s="1" t="s">
        <v>6330</v>
      </c>
      <c r="BN333" s="1" t="s">
        <v>71</v>
      </c>
      <c r="BO333" s="1" t="s">
        <v>71</v>
      </c>
      <c r="BP333" s="1" t="s">
        <v>71</v>
      </c>
      <c r="BQ333" s="1" t="s">
        <v>71</v>
      </c>
    </row>
    <row r="334" spans="1:69">
      <c r="A334" s="1" t="s">
        <v>69</v>
      </c>
      <c r="B334" s="1" t="s">
        <v>6331</v>
      </c>
      <c r="C334" s="1" t="s">
        <v>71</v>
      </c>
      <c r="D334" s="1" t="s">
        <v>71</v>
      </c>
      <c r="E334" s="1" t="s">
        <v>71</v>
      </c>
      <c r="F334" s="1" t="s">
        <v>6332</v>
      </c>
      <c r="G334" s="1" t="s">
        <v>71</v>
      </c>
      <c r="H334" s="1" t="s">
        <v>71</v>
      </c>
      <c r="I334" s="1" t="s">
        <v>6333</v>
      </c>
      <c r="J334" s="1" t="s">
        <v>239</v>
      </c>
      <c r="K334" s="1" t="s">
        <v>71</v>
      </c>
      <c r="L334" s="1" t="s">
        <v>71</v>
      </c>
      <c r="M334" s="1" t="s">
        <v>75</v>
      </c>
      <c r="N334" s="1" t="s">
        <v>106</v>
      </c>
      <c r="O334" s="1" t="s">
        <v>71</v>
      </c>
      <c r="P334" s="1" t="s">
        <v>71</v>
      </c>
      <c r="Q334" s="1" t="s">
        <v>71</v>
      </c>
      <c r="R334" s="1" t="s">
        <v>71</v>
      </c>
      <c r="S334" s="1" t="s">
        <v>71</v>
      </c>
      <c r="T334" s="1" t="s">
        <v>6334</v>
      </c>
      <c r="U334" s="1" t="s">
        <v>6335</v>
      </c>
      <c r="V334" s="1" t="s">
        <v>6336</v>
      </c>
      <c r="W334" s="1" t="s">
        <v>6337</v>
      </c>
      <c r="X334" s="1" t="s">
        <v>71</v>
      </c>
      <c r="Y334" s="1" t="s">
        <v>6338</v>
      </c>
      <c r="Z334" s="1" t="s">
        <v>6339</v>
      </c>
      <c r="AA334" s="1" t="s">
        <v>71</v>
      </c>
      <c r="AB334" s="1" t="s">
        <v>6340</v>
      </c>
      <c r="AC334" s="1" t="s">
        <v>71</v>
      </c>
      <c r="AD334" s="1" t="s">
        <v>71</v>
      </c>
      <c r="AE334" s="1" t="s">
        <v>71</v>
      </c>
      <c r="AF334" s="1" t="s">
        <v>71</v>
      </c>
      <c r="AG334" s="1">
        <v>44</v>
      </c>
      <c r="AH334" s="1">
        <v>0</v>
      </c>
      <c r="AI334" s="1">
        <v>0</v>
      </c>
      <c r="AJ334" s="1">
        <v>10</v>
      </c>
      <c r="AK334" s="1">
        <v>13</v>
      </c>
      <c r="AL334" s="1" t="s">
        <v>250</v>
      </c>
      <c r="AM334" s="1" t="s">
        <v>251</v>
      </c>
      <c r="AN334" s="1" t="s">
        <v>252</v>
      </c>
      <c r="AO334" s="1" t="s">
        <v>253</v>
      </c>
      <c r="AP334" s="1" t="s">
        <v>71</v>
      </c>
      <c r="AQ334" s="1" t="s">
        <v>71</v>
      </c>
      <c r="AR334" s="1" t="s">
        <v>254</v>
      </c>
      <c r="AS334" s="1" t="s">
        <v>255</v>
      </c>
      <c r="AT334" s="1" t="s">
        <v>780</v>
      </c>
      <c r="AU334" s="1">
        <v>2021</v>
      </c>
      <c r="AV334" s="1">
        <v>16</v>
      </c>
      <c r="AW334" s="1">
        <v>12</v>
      </c>
      <c r="AX334" s="1" t="s">
        <v>71</v>
      </c>
      <c r="AY334" s="1" t="s">
        <v>71</v>
      </c>
      <c r="AZ334" s="1" t="s">
        <v>71</v>
      </c>
      <c r="BA334" s="1" t="s">
        <v>71</v>
      </c>
      <c r="BB334" s="1" t="s">
        <v>71</v>
      </c>
      <c r="BC334" s="1" t="s">
        <v>71</v>
      </c>
      <c r="BD334" s="1">
        <v>125006</v>
      </c>
      <c r="BE334" s="1" t="s">
        <v>6341</v>
      </c>
      <c r="BF334" s="1" t="s">
        <v>6342</v>
      </c>
      <c r="BG334" s="1" t="s">
        <v>71</v>
      </c>
      <c r="BH334" s="1" t="s">
        <v>71</v>
      </c>
      <c r="BI334" s="1">
        <v>10</v>
      </c>
      <c r="BJ334" s="1" t="s">
        <v>259</v>
      </c>
      <c r="BK334" s="1" t="s">
        <v>153</v>
      </c>
      <c r="BL334" s="1" t="s">
        <v>260</v>
      </c>
      <c r="BM334" s="1" t="s">
        <v>6343</v>
      </c>
      <c r="BN334" s="1" t="s">
        <v>71</v>
      </c>
      <c r="BO334" s="1" t="s">
        <v>648</v>
      </c>
      <c r="BP334" s="1" t="s">
        <v>71</v>
      </c>
      <c r="BQ334" s="1" t="s">
        <v>71</v>
      </c>
    </row>
    <row r="335" spans="1:69">
      <c r="A335" s="3" t="s">
        <v>69</v>
      </c>
      <c r="B335" s="3" t="s">
        <v>6344</v>
      </c>
      <c r="C335" s="3" t="s">
        <v>71</v>
      </c>
      <c r="D335" s="3" t="s">
        <v>71</v>
      </c>
      <c r="E335" s="3" t="s">
        <v>71</v>
      </c>
      <c r="F335" s="3" t="s">
        <v>6345</v>
      </c>
      <c r="G335" s="3" t="s">
        <v>71</v>
      </c>
      <c r="H335" s="3" t="s">
        <v>71</v>
      </c>
      <c r="I335" s="3" t="s">
        <v>6346</v>
      </c>
      <c r="J335" s="3" t="s">
        <v>2914</v>
      </c>
      <c r="K335" s="3" t="s">
        <v>71</v>
      </c>
      <c r="L335" s="3" t="s">
        <v>71</v>
      </c>
      <c r="M335" s="3" t="s">
        <v>75</v>
      </c>
      <c r="N335" s="3" t="s">
        <v>106</v>
      </c>
      <c r="O335" s="3" t="s">
        <v>71</v>
      </c>
      <c r="P335" s="3" t="s">
        <v>71</v>
      </c>
      <c r="Q335" s="3" t="s">
        <v>71</v>
      </c>
      <c r="R335" s="3" t="s">
        <v>71</v>
      </c>
      <c r="S335" s="3" t="s">
        <v>71</v>
      </c>
      <c r="T335" s="3" t="s">
        <v>6347</v>
      </c>
      <c r="U335" s="3" t="s">
        <v>6348</v>
      </c>
      <c r="V335" s="3" t="s">
        <v>6349</v>
      </c>
      <c r="W335" s="3" t="s">
        <v>6350</v>
      </c>
      <c r="X335" s="3" t="s">
        <v>71</v>
      </c>
      <c r="Y335" s="3" t="s">
        <v>6351</v>
      </c>
      <c r="Z335" s="3" t="s">
        <v>6352</v>
      </c>
      <c r="AA335" s="3" t="s">
        <v>6353</v>
      </c>
      <c r="AB335" s="3" t="s">
        <v>6354</v>
      </c>
      <c r="AC335" s="3" t="s">
        <v>6355</v>
      </c>
      <c r="AD335" s="3" t="s">
        <v>6356</v>
      </c>
      <c r="AE335" s="3" t="s">
        <v>6357</v>
      </c>
      <c r="AF335" s="3" t="s">
        <v>71</v>
      </c>
      <c r="AG335" s="3">
        <v>67</v>
      </c>
      <c r="AH335" s="3">
        <v>391</v>
      </c>
      <c r="AI335" s="3">
        <v>395</v>
      </c>
      <c r="AJ335" s="3">
        <v>21</v>
      </c>
      <c r="AK335" s="3">
        <v>608</v>
      </c>
      <c r="AL335" s="3" t="s">
        <v>303</v>
      </c>
      <c r="AM335" s="3" t="s">
        <v>304</v>
      </c>
      <c r="AN335" s="3" t="s">
        <v>305</v>
      </c>
      <c r="AO335" s="3" t="s">
        <v>2926</v>
      </c>
      <c r="AP335" s="3" t="s">
        <v>2927</v>
      </c>
      <c r="AQ335" s="3" t="s">
        <v>71</v>
      </c>
      <c r="AR335" s="3" t="s">
        <v>2928</v>
      </c>
      <c r="AS335" s="3" t="s">
        <v>2929</v>
      </c>
      <c r="AT335" s="3" t="s">
        <v>623</v>
      </c>
      <c r="AU335" s="3">
        <v>2014</v>
      </c>
      <c r="AV335" s="3">
        <v>26</v>
      </c>
      <c r="AW335" s="3" t="s">
        <v>71</v>
      </c>
      <c r="AX335" s="3" t="s">
        <v>71</v>
      </c>
      <c r="AY335" s="3" t="s">
        <v>71</v>
      </c>
      <c r="AZ335" s="3" t="s">
        <v>71</v>
      </c>
      <c r="BA335" s="3" t="s">
        <v>71</v>
      </c>
      <c r="BB335" s="3">
        <v>196</v>
      </c>
      <c r="BC335" s="3">
        <v>205</v>
      </c>
      <c r="BD335" s="3" t="s">
        <v>71</v>
      </c>
      <c r="BE335" s="3" t="s">
        <v>6358</v>
      </c>
      <c r="BF335" s="3" t="s">
        <v>6359</v>
      </c>
      <c r="BG335" s="3" t="s">
        <v>71</v>
      </c>
      <c r="BH335" s="3" t="s">
        <v>71</v>
      </c>
      <c r="BI335" s="3">
        <v>10</v>
      </c>
      <c r="BJ335" s="3" t="s">
        <v>2932</v>
      </c>
      <c r="BK335" s="3" t="s">
        <v>153</v>
      </c>
      <c r="BL335" s="3" t="s">
        <v>2933</v>
      </c>
      <c r="BM335" s="3" t="s">
        <v>6360</v>
      </c>
      <c r="BN335" s="3" t="s">
        <v>71</v>
      </c>
      <c r="BO335" s="3" t="s">
        <v>6361</v>
      </c>
      <c r="BP335" s="3" t="s">
        <v>669</v>
      </c>
      <c r="BQ335" s="3" t="s">
        <v>670</v>
      </c>
    </row>
    <row r="336" spans="1:69">
      <c r="A336" s="3" t="s">
        <v>69</v>
      </c>
      <c r="B336" s="3" t="s">
        <v>6362</v>
      </c>
      <c r="C336" s="3" t="s">
        <v>71</v>
      </c>
      <c r="D336" s="3" t="s">
        <v>71</v>
      </c>
      <c r="E336" s="3" t="s">
        <v>71</v>
      </c>
      <c r="F336" s="3" t="s">
        <v>6363</v>
      </c>
      <c r="G336" s="3" t="s">
        <v>71</v>
      </c>
      <c r="H336" s="3" t="s">
        <v>71</v>
      </c>
      <c r="I336" s="3" t="s">
        <v>6364</v>
      </c>
      <c r="J336" s="3" t="s">
        <v>3209</v>
      </c>
      <c r="K336" s="3" t="s">
        <v>71</v>
      </c>
      <c r="L336" s="3" t="s">
        <v>71</v>
      </c>
      <c r="M336" s="3" t="s">
        <v>75</v>
      </c>
      <c r="N336" s="3" t="s">
        <v>106</v>
      </c>
      <c r="O336" s="3" t="s">
        <v>71</v>
      </c>
      <c r="P336" s="3" t="s">
        <v>71</v>
      </c>
      <c r="Q336" s="3" t="s">
        <v>71</v>
      </c>
      <c r="R336" s="3" t="s">
        <v>71</v>
      </c>
      <c r="S336" s="3" t="s">
        <v>71</v>
      </c>
      <c r="T336" s="3" t="s">
        <v>6365</v>
      </c>
      <c r="U336" s="3" t="s">
        <v>6366</v>
      </c>
      <c r="V336" s="3" t="s">
        <v>6367</v>
      </c>
      <c r="W336" s="3" t="s">
        <v>6368</v>
      </c>
      <c r="X336" s="3" t="s">
        <v>71</v>
      </c>
      <c r="Y336" s="3" t="s">
        <v>6369</v>
      </c>
      <c r="Z336" s="3" t="s">
        <v>6370</v>
      </c>
      <c r="AA336" s="3" t="s">
        <v>71</v>
      </c>
      <c r="AB336" s="3" t="s">
        <v>71</v>
      </c>
      <c r="AC336" s="3" t="s">
        <v>6371</v>
      </c>
      <c r="AD336" s="3" t="s">
        <v>6372</v>
      </c>
      <c r="AE336" s="3" t="s">
        <v>6373</v>
      </c>
      <c r="AF336" s="3" t="s">
        <v>71</v>
      </c>
      <c r="AG336" s="3">
        <v>113</v>
      </c>
      <c r="AH336" s="3">
        <v>85</v>
      </c>
      <c r="AI336" s="3">
        <v>88</v>
      </c>
      <c r="AJ336" s="3">
        <v>3</v>
      </c>
      <c r="AK336" s="3">
        <v>141</v>
      </c>
      <c r="AL336" s="3" t="s">
        <v>1826</v>
      </c>
      <c r="AM336" s="3" t="s">
        <v>426</v>
      </c>
      <c r="AN336" s="3" t="s">
        <v>1827</v>
      </c>
      <c r="AO336" s="3" t="s">
        <v>3221</v>
      </c>
      <c r="AP336" s="3" t="s">
        <v>3222</v>
      </c>
      <c r="AQ336" s="3" t="s">
        <v>71</v>
      </c>
      <c r="AR336" s="3" t="s">
        <v>3223</v>
      </c>
      <c r="AS336" s="3" t="s">
        <v>3224</v>
      </c>
      <c r="AT336" s="3" t="s">
        <v>406</v>
      </c>
      <c r="AU336" s="3">
        <v>2015</v>
      </c>
      <c r="AV336" s="3">
        <v>51</v>
      </c>
      <c r="AW336" s="3">
        <v>7</v>
      </c>
      <c r="AX336" s="3" t="s">
        <v>71</v>
      </c>
      <c r="AY336" s="3" t="s">
        <v>71</v>
      </c>
      <c r="AZ336" s="3" t="s">
        <v>71</v>
      </c>
      <c r="BA336" s="3" t="s">
        <v>71</v>
      </c>
      <c r="BB336" s="3">
        <v>5406</v>
      </c>
      <c r="BC336" s="3">
        <v>5424</v>
      </c>
      <c r="BD336" s="3" t="s">
        <v>71</v>
      </c>
      <c r="BE336" s="3" t="s">
        <v>6374</v>
      </c>
      <c r="BF336" s="3" t="s">
        <v>6375</v>
      </c>
      <c r="BG336" s="3" t="s">
        <v>71</v>
      </c>
      <c r="BH336" s="3" t="s">
        <v>71</v>
      </c>
      <c r="BI336" s="3">
        <v>19</v>
      </c>
      <c r="BJ336" s="3" t="s">
        <v>3227</v>
      </c>
      <c r="BK336" s="3" t="s">
        <v>153</v>
      </c>
      <c r="BL336" s="3" t="s">
        <v>1088</v>
      </c>
      <c r="BM336" s="3" t="s">
        <v>3228</v>
      </c>
      <c r="BN336" s="3" t="s">
        <v>71</v>
      </c>
      <c r="BO336" s="3" t="s">
        <v>1090</v>
      </c>
      <c r="BP336" s="3" t="s">
        <v>71</v>
      </c>
      <c r="BQ336" s="3" t="s">
        <v>71</v>
      </c>
    </row>
    <row r="337" spans="1:69">
      <c r="A337" s="1" t="s">
        <v>69</v>
      </c>
      <c r="B337" s="1" t="s">
        <v>6376</v>
      </c>
      <c r="C337" s="1" t="s">
        <v>71</v>
      </c>
      <c r="D337" s="1" t="s">
        <v>71</v>
      </c>
      <c r="E337" s="1" t="s">
        <v>71</v>
      </c>
      <c r="F337" s="1" t="s">
        <v>6377</v>
      </c>
      <c r="G337" s="1" t="s">
        <v>71</v>
      </c>
      <c r="H337" s="1" t="s">
        <v>71</v>
      </c>
      <c r="I337" s="1" t="s">
        <v>6378</v>
      </c>
      <c r="J337" s="1" t="s">
        <v>492</v>
      </c>
      <c r="K337" s="1" t="s">
        <v>71</v>
      </c>
      <c r="L337" s="1" t="s">
        <v>71</v>
      </c>
      <c r="M337" s="1" t="s">
        <v>75</v>
      </c>
      <c r="N337" s="1" t="s">
        <v>106</v>
      </c>
      <c r="O337" s="1" t="s">
        <v>71</v>
      </c>
      <c r="P337" s="1" t="s">
        <v>71</v>
      </c>
      <c r="Q337" s="1" t="s">
        <v>71</v>
      </c>
      <c r="R337" s="1" t="s">
        <v>71</v>
      </c>
      <c r="S337" s="1" t="s">
        <v>71</v>
      </c>
      <c r="T337" s="1" t="s">
        <v>6379</v>
      </c>
      <c r="U337" s="1" t="s">
        <v>6380</v>
      </c>
      <c r="V337" s="1" t="s">
        <v>6381</v>
      </c>
      <c r="W337" s="1" t="s">
        <v>6382</v>
      </c>
      <c r="X337" s="1" t="s">
        <v>71</v>
      </c>
      <c r="Y337" s="1" t="s">
        <v>6383</v>
      </c>
      <c r="Z337" s="1" t="s">
        <v>6384</v>
      </c>
      <c r="AA337" s="1" t="s">
        <v>6385</v>
      </c>
      <c r="AB337" s="1" t="s">
        <v>6386</v>
      </c>
      <c r="AC337" s="1" t="s">
        <v>6387</v>
      </c>
      <c r="AD337" s="1" t="s">
        <v>6387</v>
      </c>
      <c r="AE337" s="1" t="s">
        <v>6388</v>
      </c>
      <c r="AF337" s="1" t="s">
        <v>71</v>
      </c>
      <c r="AG337" s="1">
        <v>36</v>
      </c>
      <c r="AH337" s="1">
        <v>30</v>
      </c>
      <c r="AI337" s="1">
        <v>30</v>
      </c>
      <c r="AJ337" s="1">
        <v>6</v>
      </c>
      <c r="AK337" s="1">
        <v>66</v>
      </c>
      <c r="AL337" s="1" t="s">
        <v>617</v>
      </c>
      <c r="AM337" s="1" t="s">
        <v>330</v>
      </c>
      <c r="AN337" s="1" t="s">
        <v>618</v>
      </c>
      <c r="AO337" s="1" t="s">
        <v>503</v>
      </c>
      <c r="AP337" s="1" t="s">
        <v>504</v>
      </c>
      <c r="AQ337" s="1" t="s">
        <v>71</v>
      </c>
      <c r="AR337" s="1" t="s">
        <v>505</v>
      </c>
      <c r="AS337" s="1" t="s">
        <v>506</v>
      </c>
      <c r="AT337" s="1" t="s">
        <v>199</v>
      </c>
      <c r="AU337" s="1">
        <v>2018</v>
      </c>
      <c r="AV337" s="1">
        <v>636</v>
      </c>
      <c r="AW337" s="1" t="s">
        <v>71</v>
      </c>
      <c r="AX337" s="1" t="s">
        <v>71</v>
      </c>
      <c r="AY337" s="1" t="s">
        <v>71</v>
      </c>
      <c r="AZ337" s="1" t="s">
        <v>71</v>
      </c>
      <c r="BA337" s="1" t="s">
        <v>71</v>
      </c>
      <c r="BB337" s="1">
        <v>1362</v>
      </c>
      <c r="BC337" s="1">
        <v>1372</v>
      </c>
      <c r="BD337" s="1" t="s">
        <v>71</v>
      </c>
      <c r="BE337" s="1" t="s">
        <v>6389</v>
      </c>
      <c r="BF337" s="1" t="s">
        <v>6390</v>
      </c>
      <c r="BG337" s="1" t="s">
        <v>71</v>
      </c>
      <c r="BH337" s="1" t="s">
        <v>71</v>
      </c>
      <c r="BI337" s="1">
        <v>11</v>
      </c>
      <c r="BJ337" s="1" t="s">
        <v>97</v>
      </c>
      <c r="BK337" s="1" t="s">
        <v>98</v>
      </c>
      <c r="BL337" s="1" t="s">
        <v>99</v>
      </c>
      <c r="BM337" s="1" t="s">
        <v>6391</v>
      </c>
      <c r="BN337" s="1">
        <v>29913597</v>
      </c>
      <c r="BO337" s="1" t="s">
        <v>1043</v>
      </c>
      <c r="BP337" s="1" t="s">
        <v>71</v>
      </c>
      <c r="BQ337" s="1" t="s">
        <v>71</v>
      </c>
    </row>
    <row r="338" spans="1:69">
      <c r="A338" s="3" t="s">
        <v>69</v>
      </c>
      <c r="B338" s="3" t="s">
        <v>6392</v>
      </c>
      <c r="C338" s="3" t="s">
        <v>71</v>
      </c>
      <c r="D338" s="3" t="s">
        <v>71</v>
      </c>
      <c r="E338" s="3" t="s">
        <v>71</v>
      </c>
      <c r="F338" s="3" t="s">
        <v>6393</v>
      </c>
      <c r="G338" s="3" t="s">
        <v>71</v>
      </c>
      <c r="H338" s="3" t="s">
        <v>71</v>
      </c>
      <c r="I338" s="3" t="s">
        <v>6394</v>
      </c>
      <c r="J338" s="3" t="s">
        <v>4441</v>
      </c>
      <c r="K338" s="3" t="s">
        <v>71</v>
      </c>
      <c r="L338" s="3" t="s">
        <v>71</v>
      </c>
      <c r="M338" s="3" t="s">
        <v>75</v>
      </c>
      <c r="N338" s="3" t="s">
        <v>106</v>
      </c>
      <c r="O338" s="3" t="s">
        <v>71</v>
      </c>
      <c r="P338" s="3" t="s">
        <v>71</v>
      </c>
      <c r="Q338" s="3" t="s">
        <v>71</v>
      </c>
      <c r="R338" s="3" t="s">
        <v>71</v>
      </c>
      <c r="S338" s="3" t="s">
        <v>71</v>
      </c>
      <c r="T338" s="3" t="s">
        <v>6395</v>
      </c>
      <c r="U338" s="3" t="s">
        <v>6396</v>
      </c>
      <c r="V338" s="3" t="s">
        <v>6397</v>
      </c>
      <c r="W338" s="3" t="s">
        <v>6398</v>
      </c>
      <c r="X338" s="3" t="s">
        <v>71</v>
      </c>
      <c r="Y338" s="3" t="s">
        <v>6399</v>
      </c>
      <c r="Z338" s="3" t="s">
        <v>6400</v>
      </c>
      <c r="AA338" s="3" t="s">
        <v>71</v>
      </c>
      <c r="AB338" s="3" t="s">
        <v>6401</v>
      </c>
      <c r="AC338" s="3" t="s">
        <v>71</v>
      </c>
      <c r="AD338" s="3" t="s">
        <v>71</v>
      </c>
      <c r="AE338" s="3" t="s">
        <v>71</v>
      </c>
      <c r="AF338" s="3" t="s">
        <v>71</v>
      </c>
      <c r="AG338" s="3">
        <v>14</v>
      </c>
      <c r="AH338" s="3">
        <v>1</v>
      </c>
      <c r="AI338" s="3">
        <v>1</v>
      </c>
      <c r="AJ338" s="3">
        <v>0</v>
      </c>
      <c r="AK338" s="3">
        <v>17</v>
      </c>
      <c r="AL338" s="3" t="s">
        <v>3331</v>
      </c>
      <c r="AM338" s="3" t="s">
        <v>193</v>
      </c>
      <c r="AN338" s="3" t="s">
        <v>3332</v>
      </c>
      <c r="AO338" s="3" t="s">
        <v>4452</v>
      </c>
      <c r="AP338" s="3" t="s">
        <v>71</v>
      </c>
      <c r="AQ338" s="3" t="s">
        <v>71</v>
      </c>
      <c r="AR338" s="3" t="s">
        <v>4453</v>
      </c>
      <c r="AS338" s="3" t="s">
        <v>4454</v>
      </c>
      <c r="AT338" s="3" t="s">
        <v>71</v>
      </c>
      <c r="AU338" s="3">
        <v>2015</v>
      </c>
      <c r="AV338" s="3">
        <v>15</v>
      </c>
      <c r="AW338" s="3">
        <v>3</v>
      </c>
      <c r="AX338" s="3" t="s">
        <v>71</v>
      </c>
      <c r="AY338" s="3" t="s">
        <v>71</v>
      </c>
      <c r="AZ338" s="3" t="s">
        <v>71</v>
      </c>
      <c r="BA338" s="3" t="s">
        <v>71</v>
      </c>
      <c r="BB338" s="3">
        <v>642</v>
      </c>
      <c r="BC338" s="3">
        <v>648</v>
      </c>
      <c r="BD338" s="3" t="s">
        <v>71</v>
      </c>
      <c r="BE338" s="3" t="s">
        <v>6402</v>
      </c>
      <c r="BF338" s="3" t="s">
        <v>6403</v>
      </c>
      <c r="BG338" s="3" t="s">
        <v>71</v>
      </c>
      <c r="BH338" s="3" t="s">
        <v>71</v>
      </c>
      <c r="BI338" s="3">
        <v>7</v>
      </c>
      <c r="BJ338" s="3" t="s">
        <v>767</v>
      </c>
      <c r="BK338" s="3" t="s">
        <v>98</v>
      </c>
      <c r="BL338" s="3" t="s">
        <v>768</v>
      </c>
      <c r="BM338" s="3" t="s">
        <v>6404</v>
      </c>
      <c r="BN338" s="3" t="s">
        <v>71</v>
      </c>
      <c r="BO338" s="3" t="s">
        <v>71</v>
      </c>
      <c r="BP338" s="3" t="s">
        <v>71</v>
      </c>
      <c r="BQ338" s="3" t="s">
        <v>71</v>
      </c>
    </row>
    <row r="339" spans="1:69">
      <c r="A339" s="3" t="s">
        <v>69</v>
      </c>
      <c r="B339" s="3" t="s">
        <v>6405</v>
      </c>
      <c r="C339" s="3" t="s">
        <v>71</v>
      </c>
      <c r="D339" s="3" t="s">
        <v>71</v>
      </c>
      <c r="E339" s="3" t="s">
        <v>71</v>
      </c>
      <c r="F339" s="3" t="s">
        <v>6406</v>
      </c>
      <c r="G339" s="3" t="s">
        <v>71</v>
      </c>
      <c r="H339" s="3" t="s">
        <v>71</v>
      </c>
      <c r="I339" s="3" t="s">
        <v>6407</v>
      </c>
      <c r="J339" s="3" t="s">
        <v>4037</v>
      </c>
      <c r="K339" s="3" t="s">
        <v>71</v>
      </c>
      <c r="L339" s="3" t="s">
        <v>71</v>
      </c>
      <c r="M339" s="3" t="s">
        <v>75</v>
      </c>
      <c r="N339" s="3" t="s">
        <v>106</v>
      </c>
      <c r="O339" s="3" t="s">
        <v>71</v>
      </c>
      <c r="P339" s="3" t="s">
        <v>71</v>
      </c>
      <c r="Q339" s="3" t="s">
        <v>71</v>
      </c>
      <c r="R339" s="3" t="s">
        <v>71</v>
      </c>
      <c r="S339" s="3" t="s">
        <v>71</v>
      </c>
      <c r="T339" s="3" t="s">
        <v>71</v>
      </c>
      <c r="U339" s="3" t="s">
        <v>6408</v>
      </c>
      <c r="V339" s="3" t="s">
        <v>6409</v>
      </c>
      <c r="W339" s="3" t="s">
        <v>6410</v>
      </c>
      <c r="X339" s="3" t="s">
        <v>71</v>
      </c>
      <c r="Y339" s="3" t="s">
        <v>6411</v>
      </c>
      <c r="Z339" s="3" t="s">
        <v>6412</v>
      </c>
      <c r="AA339" s="3" t="s">
        <v>6413</v>
      </c>
      <c r="AB339" s="3" t="s">
        <v>6414</v>
      </c>
      <c r="AC339" s="3" t="s">
        <v>71</v>
      </c>
      <c r="AD339" s="3" t="s">
        <v>71</v>
      </c>
      <c r="AE339" s="3" t="s">
        <v>71</v>
      </c>
      <c r="AF339" s="3" t="s">
        <v>71</v>
      </c>
      <c r="AG339" s="3">
        <v>63</v>
      </c>
      <c r="AH339" s="3">
        <v>17</v>
      </c>
      <c r="AI339" s="3">
        <v>17</v>
      </c>
      <c r="AJ339" s="3">
        <v>2</v>
      </c>
      <c r="AK339" s="3">
        <v>63</v>
      </c>
      <c r="AL339" s="3" t="s">
        <v>118</v>
      </c>
      <c r="AM339" s="3" t="s">
        <v>278</v>
      </c>
      <c r="AN339" s="3" t="s">
        <v>279</v>
      </c>
      <c r="AO339" s="3" t="s">
        <v>4048</v>
      </c>
      <c r="AP339" s="3" t="s">
        <v>4049</v>
      </c>
      <c r="AQ339" s="3" t="s">
        <v>71</v>
      </c>
      <c r="AR339" s="3" t="s">
        <v>4037</v>
      </c>
      <c r="AS339" s="3" t="s">
        <v>4050</v>
      </c>
      <c r="AT339" s="3" t="s">
        <v>125</v>
      </c>
      <c r="AU339" s="3">
        <v>2018</v>
      </c>
      <c r="AV339" s="3">
        <v>146</v>
      </c>
      <c r="AW339" s="3" t="s">
        <v>2763</v>
      </c>
      <c r="AX339" s="3" t="s">
        <v>71</v>
      </c>
      <c r="AY339" s="3" t="s">
        <v>71</v>
      </c>
      <c r="AZ339" s="3" t="s">
        <v>93</v>
      </c>
      <c r="BA339" s="3" t="s">
        <v>71</v>
      </c>
      <c r="BB339" s="3">
        <v>219</v>
      </c>
      <c r="BC339" s="3">
        <v>230</v>
      </c>
      <c r="BD339" s="3" t="s">
        <v>71</v>
      </c>
      <c r="BE339" s="3" t="s">
        <v>6415</v>
      </c>
      <c r="BF339" s="3" t="s">
        <v>6416</v>
      </c>
      <c r="BG339" s="3" t="s">
        <v>71</v>
      </c>
      <c r="BH339" s="3" t="s">
        <v>71</v>
      </c>
      <c r="BI339" s="3">
        <v>12</v>
      </c>
      <c r="BJ339" s="3" t="s">
        <v>259</v>
      </c>
      <c r="BK339" s="3" t="s">
        <v>98</v>
      </c>
      <c r="BL339" s="3" t="s">
        <v>260</v>
      </c>
      <c r="BM339" s="3" t="s">
        <v>6417</v>
      </c>
      <c r="BN339" s="3" t="s">
        <v>71</v>
      </c>
      <c r="BO339" s="3" t="s">
        <v>131</v>
      </c>
      <c r="BP339" s="3" t="s">
        <v>71</v>
      </c>
      <c r="BQ339" s="3" t="s">
        <v>71</v>
      </c>
    </row>
    <row r="340" spans="1:69">
      <c r="A340" s="3" t="s">
        <v>69</v>
      </c>
      <c r="B340" s="3" t="s">
        <v>6418</v>
      </c>
      <c r="C340" s="3" t="s">
        <v>71</v>
      </c>
      <c r="D340" s="3" t="s">
        <v>71</v>
      </c>
      <c r="E340" s="3" t="s">
        <v>71</v>
      </c>
      <c r="F340" s="3" t="s">
        <v>6419</v>
      </c>
      <c r="G340" s="3" t="s">
        <v>71</v>
      </c>
      <c r="H340" s="3" t="s">
        <v>71</v>
      </c>
      <c r="I340" s="3" t="s">
        <v>6420</v>
      </c>
      <c r="J340" s="3" t="s">
        <v>2428</v>
      </c>
      <c r="K340" s="3" t="s">
        <v>71</v>
      </c>
      <c r="L340" s="3" t="s">
        <v>71</v>
      </c>
      <c r="M340" s="3" t="s">
        <v>75</v>
      </c>
      <c r="N340" s="3" t="s">
        <v>106</v>
      </c>
      <c r="O340" s="3" t="s">
        <v>71</v>
      </c>
      <c r="P340" s="3" t="s">
        <v>71</v>
      </c>
      <c r="Q340" s="3" t="s">
        <v>71</v>
      </c>
      <c r="R340" s="3" t="s">
        <v>71</v>
      </c>
      <c r="S340" s="3" t="s">
        <v>71</v>
      </c>
      <c r="T340" s="3" t="s">
        <v>6421</v>
      </c>
      <c r="U340" s="3" t="s">
        <v>6422</v>
      </c>
      <c r="V340" s="3" t="s">
        <v>6423</v>
      </c>
      <c r="W340" s="3" t="s">
        <v>6424</v>
      </c>
      <c r="X340" s="3" t="s">
        <v>71</v>
      </c>
      <c r="Y340" s="3" t="s">
        <v>6425</v>
      </c>
      <c r="Z340" s="3" t="s">
        <v>6426</v>
      </c>
      <c r="AA340" s="3" t="s">
        <v>6427</v>
      </c>
      <c r="AB340" s="3" t="s">
        <v>6428</v>
      </c>
      <c r="AC340" s="3" t="s">
        <v>71</v>
      </c>
      <c r="AD340" s="3" t="s">
        <v>71</v>
      </c>
      <c r="AE340" s="3" t="s">
        <v>71</v>
      </c>
      <c r="AF340" s="3" t="s">
        <v>71</v>
      </c>
      <c r="AG340" s="3">
        <v>100</v>
      </c>
      <c r="AH340" s="3">
        <v>39</v>
      </c>
      <c r="AI340" s="3">
        <v>39</v>
      </c>
      <c r="AJ340" s="3">
        <v>6</v>
      </c>
      <c r="AK340" s="3">
        <v>14</v>
      </c>
      <c r="AL340" s="3" t="s">
        <v>85</v>
      </c>
      <c r="AM340" s="3" t="s">
        <v>86</v>
      </c>
      <c r="AN340" s="3" t="s">
        <v>87</v>
      </c>
      <c r="AO340" s="3" t="s">
        <v>2440</v>
      </c>
      <c r="AP340" s="3" t="s">
        <v>2441</v>
      </c>
      <c r="AQ340" s="3" t="s">
        <v>71</v>
      </c>
      <c r="AR340" s="3" t="s">
        <v>2442</v>
      </c>
      <c r="AS340" s="3" t="s">
        <v>2443</v>
      </c>
      <c r="AT340" s="3" t="s">
        <v>125</v>
      </c>
      <c r="AU340" s="3">
        <v>2015</v>
      </c>
      <c r="AV340" s="3">
        <v>15</v>
      </c>
      <c r="AW340" s="3">
        <v>1</v>
      </c>
      <c r="AX340" s="3" t="s">
        <v>71</v>
      </c>
      <c r="AY340" s="3" t="s">
        <v>71</v>
      </c>
      <c r="AZ340" s="3" t="s">
        <v>71</v>
      </c>
      <c r="BA340" s="3" t="s">
        <v>71</v>
      </c>
      <c r="BB340" s="3">
        <v>169</v>
      </c>
      <c r="BC340" s="3">
        <v>182</v>
      </c>
      <c r="BD340" s="3" t="s">
        <v>71</v>
      </c>
      <c r="BE340" s="3" t="s">
        <v>6429</v>
      </c>
      <c r="BF340" s="3" t="s">
        <v>6430</v>
      </c>
      <c r="BG340" s="3" t="s">
        <v>71</v>
      </c>
      <c r="BH340" s="3" t="s">
        <v>71</v>
      </c>
      <c r="BI340" s="3">
        <v>14</v>
      </c>
      <c r="BJ340" s="3" t="s">
        <v>1701</v>
      </c>
      <c r="BK340" s="3" t="s">
        <v>153</v>
      </c>
      <c r="BL340" s="3" t="s">
        <v>99</v>
      </c>
      <c r="BM340" s="3" t="s">
        <v>6431</v>
      </c>
      <c r="BN340" s="3" t="s">
        <v>71</v>
      </c>
      <c r="BO340" s="3" t="s">
        <v>71</v>
      </c>
      <c r="BP340" s="3" t="s">
        <v>71</v>
      </c>
      <c r="BQ340" s="3" t="s">
        <v>71</v>
      </c>
    </row>
    <row r="341" spans="1:69">
      <c r="A341" s="3" t="s">
        <v>69</v>
      </c>
      <c r="B341" s="3" t="s">
        <v>6432</v>
      </c>
      <c r="C341" s="3" t="s">
        <v>71</v>
      </c>
      <c r="D341" s="3" t="s">
        <v>71</v>
      </c>
      <c r="E341" s="3" t="s">
        <v>71</v>
      </c>
      <c r="F341" s="3" t="s">
        <v>6433</v>
      </c>
      <c r="G341" s="3" t="s">
        <v>71</v>
      </c>
      <c r="H341" s="3" t="s">
        <v>71</v>
      </c>
      <c r="I341" s="3" t="s">
        <v>6434</v>
      </c>
      <c r="J341" s="3" t="s">
        <v>4037</v>
      </c>
      <c r="K341" s="3" t="s">
        <v>71</v>
      </c>
      <c r="L341" s="3" t="s">
        <v>71</v>
      </c>
      <c r="M341" s="3" t="s">
        <v>75</v>
      </c>
      <c r="N341" s="3" t="s">
        <v>106</v>
      </c>
      <c r="O341" s="3" t="s">
        <v>71</v>
      </c>
      <c r="P341" s="3" t="s">
        <v>71</v>
      </c>
      <c r="Q341" s="3" t="s">
        <v>71</v>
      </c>
      <c r="R341" s="3" t="s">
        <v>71</v>
      </c>
      <c r="S341" s="3" t="s">
        <v>71</v>
      </c>
      <c r="T341" s="3" t="s">
        <v>71</v>
      </c>
      <c r="U341" s="3" t="s">
        <v>6435</v>
      </c>
      <c r="V341" s="3" t="s">
        <v>6436</v>
      </c>
      <c r="W341" s="3" t="s">
        <v>6437</v>
      </c>
      <c r="X341" s="3" t="s">
        <v>71</v>
      </c>
      <c r="Y341" s="3" t="s">
        <v>6438</v>
      </c>
      <c r="Z341" s="3" t="s">
        <v>6439</v>
      </c>
      <c r="AA341" s="3" t="s">
        <v>6440</v>
      </c>
      <c r="AB341" s="3" t="s">
        <v>6441</v>
      </c>
      <c r="AC341" s="3" t="s">
        <v>6442</v>
      </c>
      <c r="AD341" s="3" t="s">
        <v>6443</v>
      </c>
      <c r="AE341" s="3" t="s">
        <v>6444</v>
      </c>
      <c r="AF341" s="3" t="s">
        <v>71</v>
      </c>
      <c r="AG341" s="3">
        <v>28</v>
      </c>
      <c r="AH341" s="3">
        <v>24</v>
      </c>
      <c r="AI341" s="3">
        <v>25</v>
      </c>
      <c r="AJ341" s="3">
        <v>0</v>
      </c>
      <c r="AK341" s="3">
        <v>29</v>
      </c>
      <c r="AL341" s="3" t="s">
        <v>118</v>
      </c>
      <c r="AM341" s="3" t="s">
        <v>278</v>
      </c>
      <c r="AN341" s="3" t="s">
        <v>279</v>
      </c>
      <c r="AO341" s="3" t="s">
        <v>4048</v>
      </c>
      <c r="AP341" s="3" t="s">
        <v>4049</v>
      </c>
      <c r="AQ341" s="3" t="s">
        <v>71</v>
      </c>
      <c r="AR341" s="3" t="s">
        <v>4037</v>
      </c>
      <c r="AS341" s="3" t="s">
        <v>4050</v>
      </c>
      <c r="AT341" s="3" t="s">
        <v>256</v>
      </c>
      <c r="AU341" s="3">
        <v>2015</v>
      </c>
      <c r="AV341" s="3">
        <v>128</v>
      </c>
      <c r="AW341" s="3" t="s">
        <v>5680</v>
      </c>
      <c r="AX341" s="3" t="s">
        <v>71</v>
      </c>
      <c r="AY341" s="3" t="s">
        <v>71</v>
      </c>
      <c r="AZ341" s="3" t="s">
        <v>71</v>
      </c>
      <c r="BA341" s="3" t="s">
        <v>71</v>
      </c>
      <c r="BB341" s="3">
        <v>229</v>
      </c>
      <c r="BC341" s="3">
        <v>244</v>
      </c>
      <c r="BD341" s="3" t="s">
        <v>71</v>
      </c>
      <c r="BE341" s="3" t="s">
        <v>6445</v>
      </c>
      <c r="BF341" s="3" t="s">
        <v>6446</v>
      </c>
      <c r="BG341" s="3" t="s">
        <v>71</v>
      </c>
      <c r="BH341" s="3" t="s">
        <v>71</v>
      </c>
      <c r="BI341" s="3">
        <v>16</v>
      </c>
      <c r="BJ341" s="3" t="s">
        <v>259</v>
      </c>
      <c r="BK341" s="3" t="s">
        <v>98</v>
      </c>
      <c r="BL341" s="3" t="s">
        <v>260</v>
      </c>
      <c r="BM341" s="3" t="s">
        <v>6447</v>
      </c>
      <c r="BN341" s="3" t="s">
        <v>71</v>
      </c>
      <c r="BO341" s="3" t="s">
        <v>71</v>
      </c>
      <c r="BP341" s="3" t="s">
        <v>71</v>
      </c>
      <c r="BQ341" s="3" t="s">
        <v>71</v>
      </c>
    </row>
    <row r="342" spans="1:69">
      <c r="A342" s="3" t="s">
        <v>69</v>
      </c>
      <c r="B342" s="3" t="s">
        <v>6448</v>
      </c>
      <c r="C342" s="3" t="s">
        <v>71</v>
      </c>
      <c r="D342" s="3" t="s">
        <v>71</v>
      </c>
      <c r="E342" s="3" t="s">
        <v>71</v>
      </c>
      <c r="F342" s="3" t="s">
        <v>6449</v>
      </c>
      <c r="G342" s="3" t="s">
        <v>71</v>
      </c>
      <c r="H342" s="3" t="s">
        <v>71</v>
      </c>
      <c r="I342" s="3" t="s">
        <v>6450</v>
      </c>
      <c r="J342" s="3" t="s">
        <v>344</v>
      </c>
      <c r="K342" s="3" t="s">
        <v>71</v>
      </c>
      <c r="L342" s="3" t="s">
        <v>71</v>
      </c>
      <c r="M342" s="3" t="s">
        <v>75</v>
      </c>
      <c r="N342" s="3" t="s">
        <v>76</v>
      </c>
      <c r="O342" s="3" t="s">
        <v>71</v>
      </c>
      <c r="P342" s="3" t="s">
        <v>71</v>
      </c>
      <c r="Q342" s="3" t="s">
        <v>71</v>
      </c>
      <c r="R342" s="3" t="s">
        <v>71</v>
      </c>
      <c r="S342" s="3" t="s">
        <v>71</v>
      </c>
      <c r="T342" s="3" t="s">
        <v>6451</v>
      </c>
      <c r="U342" s="3" t="s">
        <v>6452</v>
      </c>
      <c r="V342" s="3" t="s">
        <v>6453</v>
      </c>
      <c r="W342" s="3" t="s">
        <v>6454</v>
      </c>
      <c r="X342" s="3" t="s">
        <v>71</v>
      </c>
      <c r="Y342" s="3" t="s">
        <v>6455</v>
      </c>
      <c r="Z342" s="3" t="s">
        <v>6456</v>
      </c>
      <c r="AA342" s="3" t="s">
        <v>71</v>
      </c>
      <c r="AB342" s="3" t="s">
        <v>71</v>
      </c>
      <c r="AC342" s="3" t="s">
        <v>6457</v>
      </c>
      <c r="AD342" s="3" t="s">
        <v>6458</v>
      </c>
      <c r="AE342" s="3" t="s">
        <v>71</v>
      </c>
      <c r="AF342" s="3" t="s">
        <v>71</v>
      </c>
      <c r="AG342" s="3">
        <v>124</v>
      </c>
      <c r="AH342" s="3">
        <v>239</v>
      </c>
      <c r="AI342" s="3">
        <v>244</v>
      </c>
      <c r="AJ342" s="3">
        <v>23</v>
      </c>
      <c r="AK342" s="3">
        <v>411</v>
      </c>
      <c r="AL342" s="3" t="s">
        <v>169</v>
      </c>
      <c r="AM342" s="3" t="s">
        <v>170</v>
      </c>
      <c r="AN342" s="3" t="s">
        <v>171</v>
      </c>
      <c r="AO342" s="3" t="s">
        <v>71</v>
      </c>
      <c r="AP342" s="3" t="s">
        <v>352</v>
      </c>
      <c r="AQ342" s="3" t="s">
        <v>71</v>
      </c>
      <c r="AR342" s="3" t="s">
        <v>353</v>
      </c>
      <c r="AS342" s="3" t="s">
        <v>354</v>
      </c>
      <c r="AT342" s="3" t="s">
        <v>174</v>
      </c>
      <c r="AU342" s="3">
        <v>2014</v>
      </c>
      <c r="AV342" s="3">
        <v>6</v>
      </c>
      <c r="AW342" s="3">
        <v>9</v>
      </c>
      <c r="AX342" s="3" t="s">
        <v>71</v>
      </c>
      <c r="AY342" s="3" t="s">
        <v>71</v>
      </c>
      <c r="AZ342" s="3" t="s">
        <v>71</v>
      </c>
      <c r="BA342" s="3" t="s">
        <v>71</v>
      </c>
      <c r="BB342" s="3">
        <v>5853</v>
      </c>
      <c r="BC342" s="3">
        <v>5875</v>
      </c>
      <c r="BD342" s="3" t="s">
        <v>71</v>
      </c>
      <c r="BE342" s="3" t="s">
        <v>6459</v>
      </c>
      <c r="BF342" s="3" t="s">
        <v>6460</v>
      </c>
      <c r="BG342" s="3" t="s">
        <v>71</v>
      </c>
      <c r="BH342" s="3" t="s">
        <v>71</v>
      </c>
      <c r="BI342" s="3">
        <v>23</v>
      </c>
      <c r="BJ342" s="3" t="s">
        <v>358</v>
      </c>
      <c r="BK342" s="3" t="s">
        <v>153</v>
      </c>
      <c r="BL342" s="3" t="s">
        <v>287</v>
      </c>
      <c r="BM342" s="3" t="s">
        <v>6461</v>
      </c>
      <c r="BN342" s="3" t="s">
        <v>71</v>
      </c>
      <c r="BO342" s="3" t="s">
        <v>6462</v>
      </c>
      <c r="BP342" s="3" t="s">
        <v>71</v>
      </c>
      <c r="BQ342" s="3" t="s">
        <v>71</v>
      </c>
    </row>
    <row r="343" spans="1:69">
      <c r="A343" s="3" t="s">
        <v>69</v>
      </c>
      <c r="B343" s="3" t="s">
        <v>6463</v>
      </c>
      <c r="C343" s="3" t="s">
        <v>71</v>
      </c>
      <c r="D343" s="3" t="s">
        <v>71</v>
      </c>
      <c r="E343" s="3" t="s">
        <v>71</v>
      </c>
      <c r="F343" s="3" t="s">
        <v>6464</v>
      </c>
      <c r="G343" s="3" t="s">
        <v>71</v>
      </c>
      <c r="H343" s="3" t="s">
        <v>71</v>
      </c>
      <c r="I343" s="3" t="s">
        <v>6465</v>
      </c>
      <c r="J343" s="3" t="s">
        <v>363</v>
      </c>
      <c r="K343" s="3" t="s">
        <v>71</v>
      </c>
      <c r="L343" s="3" t="s">
        <v>71</v>
      </c>
      <c r="M343" s="3" t="s">
        <v>75</v>
      </c>
      <c r="N343" s="3" t="s">
        <v>208</v>
      </c>
      <c r="O343" s="3" t="s">
        <v>6466</v>
      </c>
      <c r="P343" s="3" t="s">
        <v>6467</v>
      </c>
      <c r="Q343" s="3" t="s">
        <v>6468</v>
      </c>
      <c r="R343" s="3" t="s">
        <v>71</v>
      </c>
      <c r="S343" s="3" t="s">
        <v>71</v>
      </c>
      <c r="T343" s="3" t="s">
        <v>6469</v>
      </c>
      <c r="U343" s="3" t="s">
        <v>6470</v>
      </c>
      <c r="V343" s="3" t="s">
        <v>6471</v>
      </c>
      <c r="W343" s="3" t="s">
        <v>6472</v>
      </c>
      <c r="X343" s="3" t="s">
        <v>71</v>
      </c>
      <c r="Y343" s="3" t="s">
        <v>6473</v>
      </c>
      <c r="Z343" s="3" t="s">
        <v>6474</v>
      </c>
      <c r="AA343" s="3" t="s">
        <v>6475</v>
      </c>
      <c r="AB343" s="3" t="s">
        <v>6476</v>
      </c>
      <c r="AC343" s="3" t="s">
        <v>71</v>
      </c>
      <c r="AD343" s="3" t="s">
        <v>71</v>
      </c>
      <c r="AE343" s="3" t="s">
        <v>71</v>
      </c>
      <c r="AF343" s="3" t="s">
        <v>71</v>
      </c>
      <c r="AG343" s="3">
        <v>95</v>
      </c>
      <c r="AH343" s="3">
        <v>128</v>
      </c>
      <c r="AI343" s="3">
        <v>133</v>
      </c>
      <c r="AJ343" s="3">
        <v>10</v>
      </c>
      <c r="AK343" s="3">
        <v>168</v>
      </c>
      <c r="AL343" s="3" t="s">
        <v>118</v>
      </c>
      <c r="AM343" s="3" t="s">
        <v>278</v>
      </c>
      <c r="AN343" s="3" t="s">
        <v>279</v>
      </c>
      <c r="AO343" s="3" t="s">
        <v>374</v>
      </c>
      <c r="AP343" s="3" t="s">
        <v>375</v>
      </c>
      <c r="AQ343" s="3" t="s">
        <v>71</v>
      </c>
      <c r="AR343" s="3" t="s">
        <v>363</v>
      </c>
      <c r="AS343" s="3" t="s">
        <v>376</v>
      </c>
      <c r="AT343" s="3" t="s">
        <v>596</v>
      </c>
      <c r="AU343" s="3">
        <v>2015</v>
      </c>
      <c r="AV343" s="3">
        <v>44</v>
      </c>
      <c r="AW343" s="3" t="s">
        <v>71</v>
      </c>
      <c r="AX343" s="3" t="s">
        <v>71</v>
      </c>
      <c r="AY343" s="3">
        <v>2</v>
      </c>
      <c r="AZ343" s="3" t="s">
        <v>93</v>
      </c>
      <c r="BA343" s="3" t="s">
        <v>71</v>
      </c>
      <c r="BB343" s="3" t="s">
        <v>6477</v>
      </c>
      <c r="BC343" s="3" t="s">
        <v>6478</v>
      </c>
      <c r="BD343" s="3" t="s">
        <v>71</v>
      </c>
      <c r="BE343" s="3" t="s">
        <v>6479</v>
      </c>
      <c r="BF343" s="3" t="s">
        <v>6480</v>
      </c>
      <c r="BG343" s="3" t="s">
        <v>71</v>
      </c>
      <c r="BH343" s="3" t="s">
        <v>71</v>
      </c>
      <c r="BI343" s="3">
        <v>14</v>
      </c>
      <c r="BJ343" s="3" t="s">
        <v>381</v>
      </c>
      <c r="BK343" s="3" t="s">
        <v>6481</v>
      </c>
      <c r="BL343" s="3" t="s">
        <v>382</v>
      </c>
      <c r="BM343" s="3" t="s">
        <v>6482</v>
      </c>
      <c r="BN343" s="3">
        <v>25681977</v>
      </c>
      <c r="BO343" s="3" t="s">
        <v>5931</v>
      </c>
      <c r="BP343" s="3" t="s">
        <v>71</v>
      </c>
      <c r="BQ343" s="3" t="s">
        <v>71</v>
      </c>
    </row>
    <row r="344" spans="1:69">
      <c r="A344" s="1" t="s">
        <v>69</v>
      </c>
      <c r="B344" s="1" t="s">
        <v>6483</v>
      </c>
      <c r="C344" s="1" t="s">
        <v>71</v>
      </c>
      <c r="D344" s="1" t="s">
        <v>71</v>
      </c>
      <c r="E344" s="1" t="s">
        <v>71</v>
      </c>
      <c r="F344" s="1" t="s">
        <v>6484</v>
      </c>
      <c r="G344" s="1" t="s">
        <v>71</v>
      </c>
      <c r="H344" s="1" t="s">
        <v>71</v>
      </c>
      <c r="I344" s="1" t="s">
        <v>6485</v>
      </c>
      <c r="J344" s="1" t="s">
        <v>293</v>
      </c>
      <c r="K344" s="1" t="s">
        <v>71</v>
      </c>
      <c r="L344" s="1" t="s">
        <v>71</v>
      </c>
      <c r="M344" s="1" t="s">
        <v>75</v>
      </c>
      <c r="N344" s="1" t="s">
        <v>106</v>
      </c>
      <c r="O344" s="1" t="s">
        <v>71</v>
      </c>
      <c r="P344" s="1" t="s">
        <v>71</v>
      </c>
      <c r="Q344" s="1" t="s">
        <v>71</v>
      </c>
      <c r="R344" s="1" t="s">
        <v>71</v>
      </c>
      <c r="S344" s="1" t="s">
        <v>71</v>
      </c>
      <c r="T344" s="1" t="s">
        <v>6486</v>
      </c>
      <c r="U344" s="1" t="s">
        <v>6487</v>
      </c>
      <c r="V344" s="1" t="s">
        <v>6488</v>
      </c>
      <c r="W344" s="1" t="s">
        <v>6489</v>
      </c>
      <c r="X344" s="1" t="s">
        <v>71</v>
      </c>
      <c r="Y344" s="1" t="s">
        <v>6490</v>
      </c>
      <c r="Z344" s="1" t="s">
        <v>6491</v>
      </c>
      <c r="AA344" s="1" t="s">
        <v>71</v>
      </c>
      <c r="AB344" s="1" t="s">
        <v>6492</v>
      </c>
      <c r="AC344" s="1" t="s">
        <v>6493</v>
      </c>
      <c r="AD344" s="1" t="s">
        <v>6494</v>
      </c>
      <c r="AE344" s="1" t="s">
        <v>6495</v>
      </c>
      <c r="AF344" s="1" t="s">
        <v>71</v>
      </c>
      <c r="AG344" s="1">
        <v>68</v>
      </c>
      <c r="AH344" s="1">
        <v>3</v>
      </c>
      <c r="AI344" s="1">
        <v>3</v>
      </c>
      <c r="AJ344" s="1">
        <v>24</v>
      </c>
      <c r="AK344" s="1">
        <v>36</v>
      </c>
      <c r="AL344" s="1" t="s">
        <v>303</v>
      </c>
      <c r="AM344" s="1" t="s">
        <v>304</v>
      </c>
      <c r="AN344" s="1" t="s">
        <v>305</v>
      </c>
      <c r="AO344" s="1" t="s">
        <v>306</v>
      </c>
      <c r="AP344" s="1" t="s">
        <v>307</v>
      </c>
      <c r="AQ344" s="1" t="s">
        <v>71</v>
      </c>
      <c r="AR344" s="1" t="s">
        <v>308</v>
      </c>
      <c r="AS344" s="1" t="s">
        <v>309</v>
      </c>
      <c r="AT344" s="1" t="s">
        <v>6496</v>
      </c>
      <c r="AU344" s="1">
        <v>2020</v>
      </c>
      <c r="AV344" s="1">
        <v>277</v>
      </c>
      <c r="AW344" s="1" t="s">
        <v>71</v>
      </c>
      <c r="AX344" s="1" t="s">
        <v>71</v>
      </c>
      <c r="AY344" s="1" t="s">
        <v>71</v>
      </c>
      <c r="AZ344" s="1" t="s">
        <v>71</v>
      </c>
      <c r="BA344" s="1" t="s">
        <v>71</v>
      </c>
      <c r="BB344" s="1" t="s">
        <v>71</v>
      </c>
      <c r="BC344" s="1" t="s">
        <v>71</v>
      </c>
      <c r="BD344" s="1">
        <v>124350</v>
      </c>
      <c r="BE344" s="1" t="s">
        <v>6497</v>
      </c>
      <c r="BF344" s="1" t="s">
        <v>6498</v>
      </c>
      <c r="BG344" s="1" t="s">
        <v>71</v>
      </c>
      <c r="BH344" s="1" t="s">
        <v>71</v>
      </c>
      <c r="BI344" s="1">
        <v>12</v>
      </c>
      <c r="BJ344" s="1" t="s">
        <v>313</v>
      </c>
      <c r="BK344" s="1" t="s">
        <v>153</v>
      </c>
      <c r="BL344" s="1" t="s">
        <v>314</v>
      </c>
      <c r="BM344" s="1" t="s">
        <v>6499</v>
      </c>
      <c r="BN344" s="1" t="s">
        <v>71</v>
      </c>
      <c r="BO344" s="1" t="s">
        <v>384</v>
      </c>
      <c r="BP344" s="1" t="s">
        <v>71</v>
      </c>
      <c r="BQ344" s="1" t="s">
        <v>71</v>
      </c>
    </row>
    <row r="345" spans="1:69">
      <c r="A345" s="3" t="s">
        <v>69</v>
      </c>
      <c r="B345" s="3" t="s">
        <v>6500</v>
      </c>
      <c r="C345" s="3" t="s">
        <v>71</v>
      </c>
      <c r="D345" s="3" t="s">
        <v>71</v>
      </c>
      <c r="E345" s="3" t="s">
        <v>71</v>
      </c>
      <c r="F345" s="3" t="s">
        <v>6501</v>
      </c>
      <c r="G345" s="3" t="s">
        <v>71</v>
      </c>
      <c r="H345" s="3" t="s">
        <v>71</v>
      </c>
      <c r="I345" s="3" t="s">
        <v>6502</v>
      </c>
      <c r="J345" s="3" t="s">
        <v>363</v>
      </c>
      <c r="K345" s="3" t="s">
        <v>71</v>
      </c>
      <c r="L345" s="3" t="s">
        <v>71</v>
      </c>
      <c r="M345" s="3" t="s">
        <v>75</v>
      </c>
      <c r="N345" s="3" t="s">
        <v>76</v>
      </c>
      <c r="O345" s="3" t="s">
        <v>71</v>
      </c>
      <c r="P345" s="3" t="s">
        <v>71</v>
      </c>
      <c r="Q345" s="3" t="s">
        <v>71</v>
      </c>
      <c r="R345" s="3" t="s">
        <v>71</v>
      </c>
      <c r="S345" s="3" t="s">
        <v>71</v>
      </c>
      <c r="T345" s="3" t="s">
        <v>71</v>
      </c>
      <c r="U345" s="3" t="s">
        <v>6503</v>
      </c>
      <c r="V345" s="3" t="s">
        <v>6504</v>
      </c>
      <c r="W345" s="3" t="s">
        <v>6505</v>
      </c>
      <c r="X345" s="3" t="s">
        <v>71</v>
      </c>
      <c r="Y345" s="3" t="s">
        <v>6506</v>
      </c>
      <c r="Z345" s="3" t="s">
        <v>6507</v>
      </c>
      <c r="AA345" s="3" t="s">
        <v>6508</v>
      </c>
      <c r="AB345" s="3" t="s">
        <v>6509</v>
      </c>
      <c r="AC345" s="3" t="s">
        <v>71</v>
      </c>
      <c r="AD345" s="3" t="s">
        <v>71</v>
      </c>
      <c r="AE345" s="3" t="s">
        <v>71</v>
      </c>
      <c r="AF345" s="3" t="s">
        <v>71</v>
      </c>
      <c r="AG345" s="3">
        <v>118</v>
      </c>
      <c r="AH345" s="3">
        <v>199</v>
      </c>
      <c r="AI345" s="3">
        <v>215</v>
      </c>
      <c r="AJ345" s="3">
        <v>7</v>
      </c>
      <c r="AK345" s="3">
        <v>176</v>
      </c>
      <c r="AL345" s="3" t="s">
        <v>118</v>
      </c>
      <c r="AM345" s="3" t="s">
        <v>278</v>
      </c>
      <c r="AN345" s="3" t="s">
        <v>279</v>
      </c>
      <c r="AO345" s="3" t="s">
        <v>374</v>
      </c>
      <c r="AP345" s="3" t="s">
        <v>375</v>
      </c>
      <c r="AQ345" s="3" t="s">
        <v>71</v>
      </c>
      <c r="AR345" s="3" t="s">
        <v>363</v>
      </c>
      <c r="AS345" s="3" t="s">
        <v>376</v>
      </c>
      <c r="AT345" s="3" t="s">
        <v>355</v>
      </c>
      <c r="AU345" s="3">
        <v>2006</v>
      </c>
      <c r="AV345" s="3">
        <v>35</v>
      </c>
      <c r="AW345" s="3">
        <v>7</v>
      </c>
      <c r="AX345" s="3" t="s">
        <v>71</v>
      </c>
      <c r="AY345" s="3" t="s">
        <v>71</v>
      </c>
      <c r="AZ345" s="3" t="s">
        <v>71</v>
      </c>
      <c r="BA345" s="3" t="s">
        <v>71</v>
      </c>
      <c r="BB345" s="3">
        <v>359</v>
      </c>
      <c r="BC345" s="3">
        <v>369</v>
      </c>
      <c r="BD345" s="3" t="s">
        <v>71</v>
      </c>
      <c r="BE345" s="3" t="s">
        <v>6510</v>
      </c>
      <c r="BF345" s="3" t="s">
        <v>6511</v>
      </c>
      <c r="BG345" s="3" t="s">
        <v>71</v>
      </c>
      <c r="BH345" s="3" t="s">
        <v>71</v>
      </c>
      <c r="BI345" s="3">
        <v>11</v>
      </c>
      <c r="BJ345" s="3" t="s">
        <v>381</v>
      </c>
      <c r="BK345" s="3" t="s">
        <v>98</v>
      </c>
      <c r="BL345" s="3" t="s">
        <v>382</v>
      </c>
      <c r="BM345" s="3" t="s">
        <v>6512</v>
      </c>
      <c r="BN345" s="3">
        <v>17256640</v>
      </c>
      <c r="BO345" s="3" t="s">
        <v>156</v>
      </c>
      <c r="BP345" s="3" t="s">
        <v>71</v>
      </c>
      <c r="BQ345" s="3" t="s">
        <v>71</v>
      </c>
    </row>
    <row r="346" spans="1:69">
      <c r="A346" s="3" t="s">
        <v>69</v>
      </c>
      <c r="B346" s="3" t="s">
        <v>6513</v>
      </c>
      <c r="C346" s="3" t="s">
        <v>71</v>
      </c>
      <c r="D346" s="3" t="s">
        <v>71</v>
      </c>
      <c r="E346" s="3" t="s">
        <v>71</v>
      </c>
      <c r="F346" s="3" t="s">
        <v>6514</v>
      </c>
      <c r="G346" s="3" t="s">
        <v>71</v>
      </c>
      <c r="H346" s="3" t="s">
        <v>71</v>
      </c>
      <c r="I346" s="3" t="s">
        <v>6515</v>
      </c>
      <c r="J346" s="3" t="s">
        <v>492</v>
      </c>
      <c r="K346" s="3" t="s">
        <v>71</v>
      </c>
      <c r="L346" s="3" t="s">
        <v>71</v>
      </c>
      <c r="M346" s="3" t="s">
        <v>75</v>
      </c>
      <c r="N346" s="3" t="s">
        <v>76</v>
      </c>
      <c r="O346" s="3" t="s">
        <v>71</v>
      </c>
      <c r="P346" s="3" t="s">
        <v>71</v>
      </c>
      <c r="Q346" s="3" t="s">
        <v>71</v>
      </c>
      <c r="R346" s="3" t="s">
        <v>71</v>
      </c>
      <c r="S346" s="3" t="s">
        <v>71</v>
      </c>
      <c r="T346" s="3" t="s">
        <v>6516</v>
      </c>
      <c r="U346" s="3" t="s">
        <v>6517</v>
      </c>
      <c r="V346" s="3" t="s">
        <v>6518</v>
      </c>
      <c r="W346" s="3" t="s">
        <v>6519</v>
      </c>
      <c r="X346" s="3" t="s">
        <v>71</v>
      </c>
      <c r="Y346" s="3" t="s">
        <v>6520</v>
      </c>
      <c r="Z346" s="3" t="s">
        <v>6521</v>
      </c>
      <c r="AA346" s="3" t="s">
        <v>6522</v>
      </c>
      <c r="AB346" s="3" t="s">
        <v>6523</v>
      </c>
      <c r="AC346" s="3" t="s">
        <v>6524</v>
      </c>
      <c r="AD346" s="3" t="s">
        <v>6525</v>
      </c>
      <c r="AE346" s="3" t="s">
        <v>6526</v>
      </c>
      <c r="AF346" s="3" t="s">
        <v>71</v>
      </c>
      <c r="AG346" s="3">
        <v>125</v>
      </c>
      <c r="AH346" s="3">
        <v>134</v>
      </c>
      <c r="AI346" s="3">
        <v>137</v>
      </c>
      <c r="AJ346" s="3">
        <v>23</v>
      </c>
      <c r="AK346" s="3">
        <v>262</v>
      </c>
      <c r="AL346" s="3" t="s">
        <v>329</v>
      </c>
      <c r="AM346" s="3" t="s">
        <v>330</v>
      </c>
      <c r="AN346" s="3" t="s">
        <v>331</v>
      </c>
      <c r="AO346" s="3" t="s">
        <v>503</v>
      </c>
      <c r="AP346" s="3" t="s">
        <v>504</v>
      </c>
      <c r="AQ346" s="3" t="s">
        <v>71</v>
      </c>
      <c r="AR346" s="3" t="s">
        <v>505</v>
      </c>
      <c r="AS346" s="3" t="s">
        <v>506</v>
      </c>
      <c r="AT346" s="3" t="s">
        <v>1561</v>
      </c>
      <c r="AU346" s="3">
        <v>2015</v>
      </c>
      <c r="AV346" s="3">
        <v>512</v>
      </c>
      <c r="AW346" s="3" t="s">
        <v>71</v>
      </c>
      <c r="AX346" s="3" t="s">
        <v>71</v>
      </c>
      <c r="AY346" s="3" t="s">
        <v>71</v>
      </c>
      <c r="AZ346" s="3" t="s">
        <v>71</v>
      </c>
      <c r="BA346" s="3" t="s">
        <v>71</v>
      </c>
      <c r="BB346" s="3">
        <v>415</v>
      </c>
      <c r="BC346" s="3">
        <v>427</v>
      </c>
      <c r="BD346" s="3" t="s">
        <v>71</v>
      </c>
      <c r="BE346" s="3" t="s">
        <v>6527</v>
      </c>
      <c r="BF346" s="3" t="s">
        <v>6528</v>
      </c>
      <c r="BG346" s="3" t="s">
        <v>71</v>
      </c>
      <c r="BH346" s="3" t="s">
        <v>71</v>
      </c>
      <c r="BI346" s="3">
        <v>13</v>
      </c>
      <c r="BJ346" s="3" t="s">
        <v>97</v>
      </c>
      <c r="BK346" s="3" t="s">
        <v>98</v>
      </c>
      <c r="BL346" s="3" t="s">
        <v>99</v>
      </c>
      <c r="BM346" s="3" t="s">
        <v>1564</v>
      </c>
      <c r="BN346" s="3">
        <v>25644838</v>
      </c>
      <c r="BO346" s="3" t="s">
        <v>71</v>
      </c>
      <c r="BP346" s="3" t="s">
        <v>71</v>
      </c>
      <c r="BQ346" s="3" t="s">
        <v>71</v>
      </c>
    </row>
    <row r="347" spans="1:69">
      <c r="A347" s="3" t="s">
        <v>69</v>
      </c>
      <c r="B347" s="3" t="s">
        <v>6529</v>
      </c>
      <c r="C347" s="3" t="s">
        <v>71</v>
      </c>
      <c r="D347" s="3" t="s">
        <v>71</v>
      </c>
      <c r="E347" s="3" t="s">
        <v>71</v>
      </c>
      <c r="F347" s="3" t="s">
        <v>6530</v>
      </c>
      <c r="G347" s="3" t="s">
        <v>71</v>
      </c>
      <c r="H347" s="3" t="s">
        <v>71</v>
      </c>
      <c r="I347" s="3" t="s">
        <v>6531</v>
      </c>
      <c r="J347" s="3" t="s">
        <v>3500</v>
      </c>
      <c r="K347" s="3" t="s">
        <v>71</v>
      </c>
      <c r="L347" s="3" t="s">
        <v>71</v>
      </c>
      <c r="M347" s="3" t="s">
        <v>75</v>
      </c>
      <c r="N347" s="3" t="s">
        <v>106</v>
      </c>
      <c r="O347" s="3" t="s">
        <v>71</v>
      </c>
      <c r="P347" s="3" t="s">
        <v>71</v>
      </c>
      <c r="Q347" s="3" t="s">
        <v>71</v>
      </c>
      <c r="R347" s="3" t="s">
        <v>71</v>
      </c>
      <c r="S347" s="3" t="s">
        <v>71</v>
      </c>
      <c r="T347" s="3" t="s">
        <v>6532</v>
      </c>
      <c r="U347" s="3" t="s">
        <v>6533</v>
      </c>
      <c r="V347" s="3" t="s">
        <v>6534</v>
      </c>
      <c r="W347" s="3" t="s">
        <v>6535</v>
      </c>
      <c r="X347" s="3" t="s">
        <v>71</v>
      </c>
      <c r="Y347" s="3" t="s">
        <v>6536</v>
      </c>
      <c r="Z347" s="3" t="s">
        <v>6537</v>
      </c>
      <c r="AA347" s="3" t="s">
        <v>6538</v>
      </c>
      <c r="AB347" s="3" t="s">
        <v>6539</v>
      </c>
      <c r="AC347" s="3" t="s">
        <v>71</v>
      </c>
      <c r="AD347" s="3" t="s">
        <v>71</v>
      </c>
      <c r="AE347" s="3" t="s">
        <v>71</v>
      </c>
      <c r="AF347" s="3" t="s">
        <v>71</v>
      </c>
      <c r="AG347" s="3">
        <v>124</v>
      </c>
      <c r="AH347" s="3">
        <v>22</v>
      </c>
      <c r="AI347" s="3">
        <v>22</v>
      </c>
      <c r="AJ347" s="3">
        <v>0</v>
      </c>
      <c r="AK347" s="3">
        <v>64</v>
      </c>
      <c r="AL347" s="3" t="s">
        <v>760</v>
      </c>
      <c r="AM347" s="3" t="s">
        <v>304</v>
      </c>
      <c r="AN347" s="3" t="s">
        <v>761</v>
      </c>
      <c r="AO347" s="3" t="s">
        <v>3512</v>
      </c>
      <c r="AP347" s="3" t="s">
        <v>3513</v>
      </c>
      <c r="AQ347" s="3" t="s">
        <v>71</v>
      </c>
      <c r="AR347" s="3" t="s">
        <v>3514</v>
      </c>
      <c r="AS347" s="3" t="s">
        <v>3515</v>
      </c>
      <c r="AT347" s="3" t="s">
        <v>355</v>
      </c>
      <c r="AU347" s="3">
        <v>2014</v>
      </c>
      <c r="AV347" s="3">
        <v>72</v>
      </c>
      <c r="AW347" s="3" t="s">
        <v>71</v>
      </c>
      <c r="AX347" s="3" t="s">
        <v>71</v>
      </c>
      <c r="AY347" s="3" t="s">
        <v>71</v>
      </c>
      <c r="AZ347" s="3" t="s">
        <v>93</v>
      </c>
      <c r="BA347" s="3" t="s">
        <v>71</v>
      </c>
      <c r="BB347" s="3">
        <v>109</v>
      </c>
      <c r="BC347" s="3">
        <v>118</v>
      </c>
      <c r="BD347" s="3" t="s">
        <v>71</v>
      </c>
      <c r="BE347" s="3" t="s">
        <v>6540</v>
      </c>
      <c r="BF347" s="3" t="s">
        <v>6541</v>
      </c>
      <c r="BG347" s="3" t="s">
        <v>71</v>
      </c>
      <c r="BH347" s="3" t="s">
        <v>71</v>
      </c>
      <c r="BI347" s="3">
        <v>10</v>
      </c>
      <c r="BJ347" s="3" t="s">
        <v>97</v>
      </c>
      <c r="BK347" s="3" t="s">
        <v>98</v>
      </c>
      <c r="BL347" s="3" t="s">
        <v>99</v>
      </c>
      <c r="BM347" s="3" t="s">
        <v>6542</v>
      </c>
      <c r="BN347" s="3">
        <v>24874001</v>
      </c>
      <c r="BO347" s="3" t="s">
        <v>71</v>
      </c>
      <c r="BP347" s="3" t="s">
        <v>71</v>
      </c>
      <c r="BQ347" s="3" t="s">
        <v>71</v>
      </c>
    </row>
    <row r="348" spans="1:69">
      <c r="A348" s="3" t="s">
        <v>69</v>
      </c>
      <c r="B348" s="3" t="s">
        <v>6543</v>
      </c>
      <c r="C348" s="3" t="s">
        <v>71</v>
      </c>
      <c r="D348" s="3" t="s">
        <v>71</v>
      </c>
      <c r="E348" s="3" t="s">
        <v>71</v>
      </c>
      <c r="F348" s="3" t="s">
        <v>6544</v>
      </c>
      <c r="G348" s="3" t="s">
        <v>71</v>
      </c>
      <c r="H348" s="3" t="s">
        <v>71</v>
      </c>
      <c r="I348" s="3" t="s">
        <v>6545</v>
      </c>
      <c r="J348" s="3" t="s">
        <v>239</v>
      </c>
      <c r="K348" s="3" t="s">
        <v>71</v>
      </c>
      <c r="L348" s="3" t="s">
        <v>71</v>
      </c>
      <c r="M348" s="3" t="s">
        <v>75</v>
      </c>
      <c r="N348" s="3" t="s">
        <v>106</v>
      </c>
      <c r="O348" s="3" t="s">
        <v>71</v>
      </c>
      <c r="P348" s="3" t="s">
        <v>71</v>
      </c>
      <c r="Q348" s="3" t="s">
        <v>71</v>
      </c>
      <c r="R348" s="3" t="s">
        <v>71</v>
      </c>
      <c r="S348" s="3" t="s">
        <v>71</v>
      </c>
      <c r="T348" s="3" t="s">
        <v>6546</v>
      </c>
      <c r="U348" s="3" t="s">
        <v>6547</v>
      </c>
      <c r="V348" s="3" t="s">
        <v>6548</v>
      </c>
      <c r="W348" s="3" t="s">
        <v>6549</v>
      </c>
      <c r="X348" s="3" t="s">
        <v>71</v>
      </c>
      <c r="Y348" s="3" t="s">
        <v>6550</v>
      </c>
      <c r="Z348" s="3" t="s">
        <v>6551</v>
      </c>
      <c r="AA348" s="3" t="s">
        <v>71</v>
      </c>
      <c r="AB348" s="3" t="s">
        <v>71</v>
      </c>
      <c r="AC348" s="3" t="s">
        <v>6552</v>
      </c>
      <c r="AD348" s="3" t="s">
        <v>6552</v>
      </c>
      <c r="AE348" s="3" t="s">
        <v>6553</v>
      </c>
      <c r="AF348" s="3" t="s">
        <v>71</v>
      </c>
      <c r="AG348" s="3">
        <v>49</v>
      </c>
      <c r="AH348" s="3">
        <v>14</v>
      </c>
      <c r="AI348" s="3">
        <v>14</v>
      </c>
      <c r="AJ348" s="3">
        <v>2</v>
      </c>
      <c r="AK348" s="3">
        <v>29</v>
      </c>
      <c r="AL348" s="3" t="s">
        <v>742</v>
      </c>
      <c r="AM348" s="3" t="s">
        <v>251</v>
      </c>
      <c r="AN348" s="3" t="s">
        <v>252</v>
      </c>
      <c r="AO348" s="3" t="s">
        <v>253</v>
      </c>
      <c r="AP348" s="3" t="s">
        <v>71</v>
      </c>
      <c r="AQ348" s="3" t="s">
        <v>71</v>
      </c>
      <c r="AR348" s="3" t="s">
        <v>254</v>
      </c>
      <c r="AS348" s="3" t="s">
        <v>255</v>
      </c>
      <c r="AT348" s="3" t="s">
        <v>1845</v>
      </c>
      <c r="AU348" s="3">
        <v>2017</v>
      </c>
      <c r="AV348" s="3">
        <v>12</v>
      </c>
      <c r="AW348" s="3">
        <v>10</v>
      </c>
      <c r="AX348" s="3" t="s">
        <v>71</v>
      </c>
      <c r="AY348" s="3" t="s">
        <v>71</v>
      </c>
      <c r="AZ348" s="3" t="s">
        <v>71</v>
      </c>
      <c r="BA348" s="3" t="s">
        <v>71</v>
      </c>
      <c r="BB348" s="3" t="s">
        <v>71</v>
      </c>
      <c r="BC348" s="3" t="s">
        <v>71</v>
      </c>
      <c r="BD348" s="3">
        <v>104008</v>
      </c>
      <c r="BE348" s="3" t="s">
        <v>6554</v>
      </c>
      <c r="BF348" s="3" t="s">
        <v>6555</v>
      </c>
      <c r="BG348" s="3" t="s">
        <v>71</v>
      </c>
      <c r="BH348" s="3" t="s">
        <v>71</v>
      </c>
      <c r="BI348" s="3">
        <v>10</v>
      </c>
      <c r="BJ348" s="3" t="s">
        <v>259</v>
      </c>
      <c r="BK348" s="3" t="s">
        <v>98</v>
      </c>
      <c r="BL348" s="3" t="s">
        <v>260</v>
      </c>
      <c r="BM348" s="3" t="s">
        <v>6556</v>
      </c>
      <c r="BN348" s="3" t="s">
        <v>71</v>
      </c>
      <c r="BO348" s="3" t="s">
        <v>648</v>
      </c>
      <c r="BP348" s="3" t="s">
        <v>71</v>
      </c>
      <c r="BQ348" s="3" t="s">
        <v>71</v>
      </c>
    </row>
    <row r="349" spans="1:69">
      <c r="A349" s="1" t="s">
        <v>69</v>
      </c>
      <c r="B349" s="1" t="s">
        <v>6557</v>
      </c>
      <c r="C349" s="1" t="s">
        <v>71</v>
      </c>
      <c r="D349" s="1" t="s">
        <v>71</v>
      </c>
      <c r="E349" s="1" t="s">
        <v>71</v>
      </c>
      <c r="F349" s="1" t="s">
        <v>6558</v>
      </c>
      <c r="G349" s="1" t="s">
        <v>71</v>
      </c>
      <c r="H349" s="1" t="s">
        <v>71</v>
      </c>
      <c r="I349" s="1" t="s">
        <v>6559</v>
      </c>
      <c r="J349" s="1" t="s">
        <v>851</v>
      </c>
      <c r="K349" s="1" t="s">
        <v>71</v>
      </c>
      <c r="L349" s="1" t="s">
        <v>71</v>
      </c>
      <c r="M349" s="1" t="s">
        <v>75</v>
      </c>
      <c r="N349" s="1" t="s">
        <v>106</v>
      </c>
      <c r="O349" s="1" t="s">
        <v>71</v>
      </c>
      <c r="P349" s="1" t="s">
        <v>71</v>
      </c>
      <c r="Q349" s="1" t="s">
        <v>71</v>
      </c>
      <c r="R349" s="1" t="s">
        <v>71</v>
      </c>
      <c r="S349" s="1" t="s">
        <v>71</v>
      </c>
      <c r="T349" s="1" t="s">
        <v>71</v>
      </c>
      <c r="U349" s="1" t="s">
        <v>6560</v>
      </c>
      <c r="V349" s="1" t="s">
        <v>6561</v>
      </c>
      <c r="W349" s="1" t="s">
        <v>6562</v>
      </c>
      <c r="X349" s="1" t="s">
        <v>71</v>
      </c>
      <c r="Y349" s="1" t="s">
        <v>6563</v>
      </c>
      <c r="Z349" s="1" t="s">
        <v>6564</v>
      </c>
      <c r="AA349" s="1" t="s">
        <v>6565</v>
      </c>
      <c r="AB349" s="1" t="s">
        <v>6566</v>
      </c>
      <c r="AC349" s="1" t="s">
        <v>6567</v>
      </c>
      <c r="AD349" s="1" t="s">
        <v>6568</v>
      </c>
      <c r="AE349" s="1" t="s">
        <v>6569</v>
      </c>
      <c r="AF349" s="1" t="s">
        <v>71</v>
      </c>
      <c r="AG349" s="1">
        <v>25</v>
      </c>
      <c r="AH349" s="1">
        <v>103</v>
      </c>
      <c r="AI349" s="1">
        <v>106</v>
      </c>
      <c r="AJ349" s="1">
        <v>45</v>
      </c>
      <c r="AK349" s="1">
        <v>268</v>
      </c>
      <c r="AL349" s="1" t="s">
        <v>799</v>
      </c>
      <c r="AM349" s="1" t="s">
        <v>193</v>
      </c>
      <c r="AN349" s="1" t="s">
        <v>800</v>
      </c>
      <c r="AO349" s="1" t="s">
        <v>866</v>
      </c>
      <c r="AP349" s="1" t="s">
        <v>867</v>
      </c>
      <c r="AQ349" s="1" t="s">
        <v>71</v>
      </c>
      <c r="AR349" s="1" t="s">
        <v>868</v>
      </c>
      <c r="AS349" s="1" t="s">
        <v>869</v>
      </c>
      <c r="AT349" s="1" t="s">
        <v>780</v>
      </c>
      <c r="AU349" s="1">
        <v>2019</v>
      </c>
      <c r="AV349" s="1">
        <v>9</v>
      </c>
      <c r="AW349" s="1">
        <v>12</v>
      </c>
      <c r="AX349" s="1" t="s">
        <v>71</v>
      </c>
      <c r="AY349" s="1" t="s">
        <v>71</v>
      </c>
      <c r="AZ349" s="1" t="s">
        <v>71</v>
      </c>
      <c r="BA349" s="1" t="s">
        <v>71</v>
      </c>
      <c r="BB349" s="1">
        <v>948</v>
      </c>
      <c r="BC349" s="1" t="s">
        <v>870</v>
      </c>
      <c r="BD349" s="1" t="s">
        <v>71</v>
      </c>
      <c r="BE349" s="1" t="s">
        <v>6570</v>
      </c>
      <c r="BF349" s="1" t="s">
        <v>6571</v>
      </c>
      <c r="BG349" s="1" t="s">
        <v>71</v>
      </c>
      <c r="BH349" s="1" t="s">
        <v>71</v>
      </c>
      <c r="BI349" s="1">
        <v>17</v>
      </c>
      <c r="BJ349" s="1" t="s">
        <v>337</v>
      </c>
      <c r="BK349" s="1" t="s">
        <v>153</v>
      </c>
      <c r="BL349" s="1" t="s">
        <v>260</v>
      </c>
      <c r="BM349" s="1" t="s">
        <v>6572</v>
      </c>
      <c r="BN349" s="1" t="s">
        <v>71</v>
      </c>
      <c r="BO349" s="1" t="s">
        <v>156</v>
      </c>
      <c r="BP349" s="1" t="s">
        <v>669</v>
      </c>
      <c r="BQ349" s="1" t="s">
        <v>670</v>
      </c>
    </row>
    <row r="350" spans="1:69">
      <c r="A350" s="3" t="s">
        <v>69</v>
      </c>
      <c r="B350" s="3" t="s">
        <v>6573</v>
      </c>
      <c r="C350" s="3" t="s">
        <v>71</v>
      </c>
      <c r="D350" s="3" t="s">
        <v>71</v>
      </c>
      <c r="E350" s="3" t="s">
        <v>71</v>
      </c>
      <c r="F350" s="3" t="s">
        <v>6574</v>
      </c>
      <c r="G350" s="3" t="s">
        <v>71</v>
      </c>
      <c r="H350" s="3" t="s">
        <v>71</v>
      </c>
      <c r="I350" s="3" t="s">
        <v>6575</v>
      </c>
      <c r="J350" s="3" t="s">
        <v>492</v>
      </c>
      <c r="K350" s="3" t="s">
        <v>71</v>
      </c>
      <c r="L350" s="3" t="s">
        <v>71</v>
      </c>
      <c r="M350" s="3" t="s">
        <v>75</v>
      </c>
      <c r="N350" s="3" t="s">
        <v>106</v>
      </c>
      <c r="O350" s="3" t="s">
        <v>71</v>
      </c>
      <c r="P350" s="3" t="s">
        <v>71</v>
      </c>
      <c r="Q350" s="3" t="s">
        <v>71</v>
      </c>
      <c r="R350" s="3" t="s">
        <v>71</v>
      </c>
      <c r="S350" s="3" t="s">
        <v>71</v>
      </c>
      <c r="T350" s="3" t="s">
        <v>6576</v>
      </c>
      <c r="U350" s="3" t="s">
        <v>6577</v>
      </c>
      <c r="V350" s="3" t="s">
        <v>6578</v>
      </c>
      <c r="W350" s="3" t="s">
        <v>6579</v>
      </c>
      <c r="X350" s="3" t="s">
        <v>71</v>
      </c>
      <c r="Y350" s="3" t="s">
        <v>6580</v>
      </c>
      <c r="Z350" s="3" t="s">
        <v>6581</v>
      </c>
      <c r="AA350" s="3" t="s">
        <v>71</v>
      </c>
      <c r="AB350" s="3" t="s">
        <v>6582</v>
      </c>
      <c r="AC350" s="3" t="s">
        <v>6583</v>
      </c>
      <c r="AD350" s="3" t="s">
        <v>6584</v>
      </c>
      <c r="AE350" s="3" t="s">
        <v>6585</v>
      </c>
      <c r="AF350" s="3" t="s">
        <v>71</v>
      </c>
      <c r="AG350" s="3">
        <v>58</v>
      </c>
      <c r="AH350" s="3">
        <v>83</v>
      </c>
      <c r="AI350" s="3">
        <v>97</v>
      </c>
      <c r="AJ350" s="3">
        <v>35</v>
      </c>
      <c r="AK350" s="3">
        <v>310</v>
      </c>
      <c r="AL350" s="3" t="s">
        <v>617</v>
      </c>
      <c r="AM350" s="3" t="s">
        <v>330</v>
      </c>
      <c r="AN350" s="3" t="s">
        <v>618</v>
      </c>
      <c r="AO350" s="3" t="s">
        <v>503</v>
      </c>
      <c r="AP350" s="3" t="s">
        <v>504</v>
      </c>
      <c r="AQ350" s="3" t="s">
        <v>71</v>
      </c>
      <c r="AR350" s="3" t="s">
        <v>505</v>
      </c>
      <c r="AS350" s="3" t="s">
        <v>506</v>
      </c>
      <c r="AT350" s="3" t="s">
        <v>6586</v>
      </c>
      <c r="AU350" s="3">
        <v>2018</v>
      </c>
      <c r="AV350" s="3">
        <v>634</v>
      </c>
      <c r="AW350" s="3" t="s">
        <v>71</v>
      </c>
      <c r="AX350" s="3" t="s">
        <v>71</v>
      </c>
      <c r="AY350" s="3" t="s">
        <v>71</v>
      </c>
      <c r="AZ350" s="3" t="s">
        <v>71</v>
      </c>
      <c r="BA350" s="3" t="s">
        <v>71</v>
      </c>
      <c r="BB350" s="3">
        <v>1601</v>
      </c>
      <c r="BC350" s="3">
        <v>1614</v>
      </c>
      <c r="BD350" s="3" t="s">
        <v>71</v>
      </c>
      <c r="BE350" s="3" t="s">
        <v>6587</v>
      </c>
      <c r="BF350" s="3" t="s">
        <v>6588</v>
      </c>
      <c r="BG350" s="3" t="s">
        <v>71</v>
      </c>
      <c r="BH350" s="3" t="s">
        <v>71</v>
      </c>
      <c r="BI350" s="3">
        <v>14</v>
      </c>
      <c r="BJ350" s="3" t="s">
        <v>97</v>
      </c>
      <c r="BK350" s="3" t="s">
        <v>153</v>
      </c>
      <c r="BL350" s="3" t="s">
        <v>99</v>
      </c>
      <c r="BM350" s="3" t="s">
        <v>6589</v>
      </c>
      <c r="BN350" s="3">
        <v>29728010</v>
      </c>
      <c r="BO350" s="3" t="s">
        <v>71</v>
      </c>
      <c r="BP350" s="3" t="s">
        <v>71</v>
      </c>
      <c r="BQ350" s="3" t="s">
        <v>71</v>
      </c>
    </row>
    <row r="351" spans="1:69">
      <c r="A351" s="1" t="s">
        <v>69</v>
      </c>
      <c r="B351" s="1" t="s">
        <v>6590</v>
      </c>
      <c r="C351" s="1" t="s">
        <v>71</v>
      </c>
      <c r="D351" s="1" t="s">
        <v>71</v>
      </c>
      <c r="E351" s="1" t="s">
        <v>71</v>
      </c>
      <c r="F351" s="1" t="s">
        <v>6591</v>
      </c>
      <c r="G351" s="1" t="s">
        <v>71</v>
      </c>
      <c r="H351" s="1" t="s">
        <v>71</v>
      </c>
      <c r="I351" s="1" t="s">
        <v>6592</v>
      </c>
      <c r="J351" s="1" t="s">
        <v>4037</v>
      </c>
      <c r="K351" s="1" t="s">
        <v>71</v>
      </c>
      <c r="L351" s="1" t="s">
        <v>71</v>
      </c>
      <c r="M351" s="1" t="s">
        <v>75</v>
      </c>
      <c r="N351" s="1" t="s">
        <v>106</v>
      </c>
      <c r="O351" s="1" t="s">
        <v>71</v>
      </c>
      <c r="P351" s="1" t="s">
        <v>71</v>
      </c>
      <c r="Q351" s="1" t="s">
        <v>71</v>
      </c>
      <c r="R351" s="1" t="s">
        <v>71</v>
      </c>
      <c r="S351" s="1" t="s">
        <v>71</v>
      </c>
      <c r="T351" s="1" t="s">
        <v>6593</v>
      </c>
      <c r="U351" s="1" t="s">
        <v>6594</v>
      </c>
      <c r="V351" s="1" t="s">
        <v>6595</v>
      </c>
      <c r="W351" s="1" t="s">
        <v>6596</v>
      </c>
      <c r="X351" s="1" t="s">
        <v>71</v>
      </c>
      <c r="Y351" s="1" t="s">
        <v>6597</v>
      </c>
      <c r="Z351" s="1" t="s">
        <v>6598</v>
      </c>
      <c r="AA351" s="1" t="s">
        <v>6599</v>
      </c>
      <c r="AB351" s="1" t="s">
        <v>6600</v>
      </c>
      <c r="AC351" s="1" t="s">
        <v>6601</v>
      </c>
      <c r="AD351" s="1" t="s">
        <v>6602</v>
      </c>
      <c r="AE351" s="1" t="s">
        <v>6603</v>
      </c>
      <c r="AF351" s="1" t="s">
        <v>71</v>
      </c>
      <c r="AG351" s="1">
        <v>45</v>
      </c>
      <c r="AH351" s="1">
        <v>36</v>
      </c>
      <c r="AI351" s="1">
        <v>37</v>
      </c>
      <c r="AJ351" s="1">
        <v>1</v>
      </c>
      <c r="AK351" s="1">
        <v>11</v>
      </c>
      <c r="AL351" s="1" t="s">
        <v>118</v>
      </c>
      <c r="AM351" s="1" t="s">
        <v>278</v>
      </c>
      <c r="AN351" s="1" t="s">
        <v>279</v>
      </c>
      <c r="AO351" s="1" t="s">
        <v>4048</v>
      </c>
      <c r="AP351" s="1" t="s">
        <v>4049</v>
      </c>
      <c r="AQ351" s="1" t="s">
        <v>71</v>
      </c>
      <c r="AR351" s="1" t="s">
        <v>4037</v>
      </c>
      <c r="AS351" s="1" t="s">
        <v>4050</v>
      </c>
      <c r="AT351" s="1" t="s">
        <v>623</v>
      </c>
      <c r="AU351" s="1">
        <v>2019</v>
      </c>
      <c r="AV351" s="1">
        <v>154</v>
      </c>
      <c r="AW351" s="1" t="s">
        <v>2763</v>
      </c>
      <c r="AX351" s="1" t="s">
        <v>71</v>
      </c>
      <c r="AY351" s="1" t="s">
        <v>71</v>
      </c>
      <c r="AZ351" s="1" t="s">
        <v>71</v>
      </c>
      <c r="BA351" s="1" t="s">
        <v>71</v>
      </c>
      <c r="BB351" s="1">
        <v>159</v>
      </c>
      <c r="BC351" s="1">
        <v>178</v>
      </c>
      <c r="BD351" s="1" t="s">
        <v>71</v>
      </c>
      <c r="BE351" s="1" t="s">
        <v>6604</v>
      </c>
      <c r="BF351" s="1" t="s">
        <v>6605</v>
      </c>
      <c r="BG351" s="1" t="s">
        <v>71</v>
      </c>
      <c r="BH351" s="1" t="s">
        <v>71</v>
      </c>
      <c r="BI351" s="1">
        <v>20</v>
      </c>
      <c r="BJ351" s="1" t="s">
        <v>259</v>
      </c>
      <c r="BK351" s="1" t="s">
        <v>98</v>
      </c>
      <c r="BL351" s="1" t="s">
        <v>260</v>
      </c>
      <c r="BM351" s="1" t="s">
        <v>6606</v>
      </c>
      <c r="BN351" s="1" t="s">
        <v>71</v>
      </c>
      <c r="BO351" s="1" t="s">
        <v>384</v>
      </c>
      <c r="BP351" s="1" t="s">
        <v>71</v>
      </c>
      <c r="BQ351" s="1" t="s">
        <v>71</v>
      </c>
    </row>
    <row r="352" spans="1:69">
      <c r="A352" s="3" t="s">
        <v>69</v>
      </c>
      <c r="B352" s="3" t="s">
        <v>6607</v>
      </c>
      <c r="C352" s="3" t="s">
        <v>71</v>
      </c>
      <c r="D352" s="3" t="s">
        <v>71</v>
      </c>
      <c r="E352" s="3" t="s">
        <v>71</v>
      </c>
      <c r="F352" s="3" t="s">
        <v>6608</v>
      </c>
      <c r="G352" s="3" t="s">
        <v>71</v>
      </c>
      <c r="H352" s="3" t="s">
        <v>71</v>
      </c>
      <c r="I352" s="3" t="s">
        <v>6609</v>
      </c>
      <c r="J352" s="3" t="s">
        <v>1278</v>
      </c>
      <c r="K352" s="3" t="s">
        <v>71</v>
      </c>
      <c r="L352" s="3" t="s">
        <v>71</v>
      </c>
      <c r="M352" s="3" t="s">
        <v>75</v>
      </c>
      <c r="N352" s="3" t="s">
        <v>106</v>
      </c>
      <c r="O352" s="3" t="s">
        <v>71</v>
      </c>
      <c r="P352" s="3" t="s">
        <v>71</v>
      </c>
      <c r="Q352" s="3" t="s">
        <v>71</v>
      </c>
      <c r="R352" s="3" t="s">
        <v>71</v>
      </c>
      <c r="S352" s="3" t="s">
        <v>71</v>
      </c>
      <c r="T352" s="3" t="s">
        <v>6610</v>
      </c>
      <c r="U352" s="3" t="s">
        <v>6611</v>
      </c>
      <c r="V352" s="3" t="s">
        <v>6612</v>
      </c>
      <c r="W352" s="3" t="s">
        <v>6613</v>
      </c>
      <c r="X352" s="3" t="s">
        <v>71</v>
      </c>
      <c r="Y352" s="3" t="s">
        <v>6614</v>
      </c>
      <c r="Z352" s="3" t="s">
        <v>6615</v>
      </c>
      <c r="AA352" s="3" t="s">
        <v>6616</v>
      </c>
      <c r="AB352" s="3" t="s">
        <v>6617</v>
      </c>
      <c r="AC352" s="3" t="s">
        <v>6618</v>
      </c>
      <c r="AD352" s="3" t="s">
        <v>6619</v>
      </c>
      <c r="AE352" s="3" t="s">
        <v>6620</v>
      </c>
      <c r="AF352" s="3" t="s">
        <v>71</v>
      </c>
      <c r="AG352" s="3">
        <v>74</v>
      </c>
      <c r="AH352" s="3">
        <v>18</v>
      </c>
      <c r="AI352" s="3">
        <v>20</v>
      </c>
      <c r="AJ352" s="3">
        <v>15</v>
      </c>
      <c r="AK352" s="3">
        <v>58</v>
      </c>
      <c r="AL352" s="3" t="s">
        <v>1826</v>
      </c>
      <c r="AM352" s="3" t="s">
        <v>426</v>
      </c>
      <c r="AN352" s="3" t="s">
        <v>1827</v>
      </c>
      <c r="AO352" s="3" t="s">
        <v>71</v>
      </c>
      <c r="AP352" s="3" t="s">
        <v>1290</v>
      </c>
      <c r="AQ352" s="3" t="s">
        <v>71</v>
      </c>
      <c r="AR352" s="3" t="s">
        <v>1278</v>
      </c>
      <c r="AS352" s="3" t="s">
        <v>1291</v>
      </c>
      <c r="AT352" s="3" t="s">
        <v>174</v>
      </c>
      <c r="AU352" s="3">
        <v>2018</v>
      </c>
      <c r="AV352" s="3">
        <v>6</v>
      </c>
      <c r="AW352" s="3">
        <v>9</v>
      </c>
      <c r="AX352" s="3" t="s">
        <v>71</v>
      </c>
      <c r="AY352" s="3" t="s">
        <v>71</v>
      </c>
      <c r="AZ352" s="3" t="s">
        <v>71</v>
      </c>
      <c r="BA352" s="3" t="s">
        <v>71</v>
      </c>
      <c r="BB352" s="3">
        <v>1292</v>
      </c>
      <c r="BC352" s="3">
        <v>1310</v>
      </c>
      <c r="BD352" s="3" t="s">
        <v>71</v>
      </c>
      <c r="BE352" s="3" t="s">
        <v>6621</v>
      </c>
      <c r="BF352" s="3" t="s">
        <v>6622</v>
      </c>
      <c r="BG352" s="3" t="s">
        <v>71</v>
      </c>
      <c r="BH352" s="3" t="s">
        <v>71</v>
      </c>
      <c r="BI352" s="3">
        <v>19</v>
      </c>
      <c r="BJ352" s="3" t="s">
        <v>1294</v>
      </c>
      <c r="BK352" s="3" t="s">
        <v>153</v>
      </c>
      <c r="BL352" s="3" t="s">
        <v>1295</v>
      </c>
      <c r="BM352" s="3" t="s">
        <v>6623</v>
      </c>
      <c r="BN352" s="3">
        <v>31032375</v>
      </c>
      <c r="BO352" s="3" t="s">
        <v>340</v>
      </c>
      <c r="BP352" s="3" t="s">
        <v>71</v>
      </c>
      <c r="BQ352" s="3" t="s">
        <v>71</v>
      </c>
    </row>
    <row r="353" spans="1:69">
      <c r="A353" s="3" t="s">
        <v>69</v>
      </c>
      <c r="B353" s="3" t="s">
        <v>6624</v>
      </c>
      <c r="C353" s="3" t="s">
        <v>71</v>
      </c>
      <c r="D353" s="3" t="s">
        <v>71</v>
      </c>
      <c r="E353" s="3" t="s">
        <v>71</v>
      </c>
      <c r="F353" s="3" t="s">
        <v>6625</v>
      </c>
      <c r="G353" s="3" t="s">
        <v>71</v>
      </c>
      <c r="H353" s="3" t="s">
        <v>71</v>
      </c>
      <c r="I353" s="3" t="s">
        <v>6626</v>
      </c>
      <c r="J353" s="3" t="s">
        <v>74</v>
      </c>
      <c r="K353" s="3" t="s">
        <v>71</v>
      </c>
      <c r="L353" s="3" t="s">
        <v>71</v>
      </c>
      <c r="M353" s="3" t="s">
        <v>75</v>
      </c>
      <c r="N353" s="3" t="s">
        <v>106</v>
      </c>
      <c r="O353" s="3" t="s">
        <v>71</v>
      </c>
      <c r="P353" s="3" t="s">
        <v>71</v>
      </c>
      <c r="Q353" s="3" t="s">
        <v>71</v>
      </c>
      <c r="R353" s="3" t="s">
        <v>71</v>
      </c>
      <c r="S353" s="3" t="s">
        <v>71</v>
      </c>
      <c r="T353" s="3" t="s">
        <v>6627</v>
      </c>
      <c r="U353" s="3" t="s">
        <v>6628</v>
      </c>
      <c r="V353" s="3" t="s">
        <v>6629</v>
      </c>
      <c r="W353" s="3" t="s">
        <v>6630</v>
      </c>
      <c r="X353" s="3" t="s">
        <v>71</v>
      </c>
      <c r="Y353" s="3" t="s">
        <v>6631</v>
      </c>
      <c r="Z353" s="3" t="s">
        <v>6632</v>
      </c>
      <c r="AA353" s="3" t="s">
        <v>6633</v>
      </c>
      <c r="AB353" s="3" t="s">
        <v>6634</v>
      </c>
      <c r="AC353" s="3" t="s">
        <v>6635</v>
      </c>
      <c r="AD353" s="3" t="s">
        <v>6636</v>
      </c>
      <c r="AE353" s="3" t="s">
        <v>6637</v>
      </c>
      <c r="AF353" s="3" t="s">
        <v>71</v>
      </c>
      <c r="AG353" s="3">
        <v>39</v>
      </c>
      <c r="AH353" s="3">
        <v>46</v>
      </c>
      <c r="AI353" s="3">
        <v>54</v>
      </c>
      <c r="AJ353" s="3">
        <v>7</v>
      </c>
      <c r="AK353" s="3">
        <v>119</v>
      </c>
      <c r="AL353" s="3" t="s">
        <v>85</v>
      </c>
      <c r="AM353" s="3" t="s">
        <v>86</v>
      </c>
      <c r="AN353" s="3" t="s">
        <v>87</v>
      </c>
      <c r="AO353" s="3" t="s">
        <v>88</v>
      </c>
      <c r="AP353" s="3" t="s">
        <v>89</v>
      </c>
      <c r="AQ353" s="3" t="s">
        <v>71</v>
      </c>
      <c r="AR353" s="3" t="s">
        <v>90</v>
      </c>
      <c r="AS353" s="3" t="s">
        <v>91</v>
      </c>
      <c r="AT353" s="3" t="s">
        <v>174</v>
      </c>
      <c r="AU353" s="3">
        <v>2016</v>
      </c>
      <c r="AV353" s="3">
        <v>23</v>
      </c>
      <c r="AW353" s="3">
        <v>17</v>
      </c>
      <c r="AX353" s="3" t="s">
        <v>71</v>
      </c>
      <c r="AY353" s="3" t="s">
        <v>71</v>
      </c>
      <c r="AZ353" s="3" t="s">
        <v>71</v>
      </c>
      <c r="BA353" s="3" t="s">
        <v>71</v>
      </c>
      <c r="BB353" s="3">
        <v>17287</v>
      </c>
      <c r="BC353" s="3">
        <v>17297</v>
      </c>
      <c r="BD353" s="3" t="s">
        <v>71</v>
      </c>
      <c r="BE353" s="3" t="s">
        <v>6638</v>
      </c>
      <c r="BF353" s="3" t="s">
        <v>6639</v>
      </c>
      <c r="BG353" s="3" t="s">
        <v>71</v>
      </c>
      <c r="BH353" s="3" t="s">
        <v>71</v>
      </c>
      <c r="BI353" s="3">
        <v>11</v>
      </c>
      <c r="BJ353" s="3" t="s">
        <v>97</v>
      </c>
      <c r="BK353" s="3" t="s">
        <v>98</v>
      </c>
      <c r="BL353" s="3" t="s">
        <v>99</v>
      </c>
      <c r="BM353" s="3" t="s">
        <v>6640</v>
      </c>
      <c r="BN353" s="3">
        <v>27225005</v>
      </c>
      <c r="BO353" s="3" t="s">
        <v>71</v>
      </c>
      <c r="BP353" s="3" t="s">
        <v>71</v>
      </c>
      <c r="BQ353" s="3" t="s">
        <v>71</v>
      </c>
    </row>
    <row r="354" spans="1:69">
      <c r="A354" s="3" t="s">
        <v>69</v>
      </c>
      <c r="B354" s="3" t="s">
        <v>6641</v>
      </c>
      <c r="C354" s="3" t="s">
        <v>71</v>
      </c>
      <c r="D354" s="3" t="s">
        <v>71</v>
      </c>
      <c r="E354" s="3" t="s">
        <v>71</v>
      </c>
      <c r="F354" s="3" t="s">
        <v>6642</v>
      </c>
      <c r="G354" s="3" t="s">
        <v>71</v>
      </c>
      <c r="H354" s="3" t="s">
        <v>71</v>
      </c>
      <c r="I354" s="3" t="s">
        <v>6643</v>
      </c>
      <c r="J354" s="3" t="s">
        <v>2561</v>
      </c>
      <c r="K354" s="3" t="s">
        <v>71</v>
      </c>
      <c r="L354" s="3" t="s">
        <v>71</v>
      </c>
      <c r="M354" s="3" t="s">
        <v>75</v>
      </c>
      <c r="N354" s="3" t="s">
        <v>76</v>
      </c>
      <c r="O354" s="3" t="s">
        <v>71</v>
      </c>
      <c r="P354" s="3" t="s">
        <v>71</v>
      </c>
      <c r="Q354" s="3" t="s">
        <v>71</v>
      </c>
      <c r="R354" s="3" t="s">
        <v>71</v>
      </c>
      <c r="S354" s="3" t="s">
        <v>71</v>
      </c>
      <c r="T354" s="3" t="s">
        <v>6644</v>
      </c>
      <c r="U354" s="3" t="s">
        <v>6645</v>
      </c>
      <c r="V354" s="3" t="s">
        <v>6646</v>
      </c>
      <c r="W354" s="3" t="s">
        <v>6647</v>
      </c>
      <c r="X354" s="3" t="s">
        <v>71</v>
      </c>
      <c r="Y354" s="3" t="s">
        <v>6648</v>
      </c>
      <c r="Z354" s="3" t="s">
        <v>6649</v>
      </c>
      <c r="AA354" s="3" t="s">
        <v>6650</v>
      </c>
      <c r="AB354" s="3" t="s">
        <v>6651</v>
      </c>
      <c r="AC354" s="3" t="s">
        <v>6652</v>
      </c>
      <c r="AD354" s="3" t="s">
        <v>6652</v>
      </c>
      <c r="AE354" s="3" t="s">
        <v>6653</v>
      </c>
      <c r="AF354" s="3" t="s">
        <v>71</v>
      </c>
      <c r="AG354" s="3">
        <v>70</v>
      </c>
      <c r="AH354" s="3">
        <v>1</v>
      </c>
      <c r="AI354" s="3">
        <v>2</v>
      </c>
      <c r="AJ354" s="3">
        <v>2</v>
      </c>
      <c r="AK354" s="3">
        <v>79</v>
      </c>
      <c r="AL354" s="3" t="s">
        <v>1060</v>
      </c>
      <c r="AM354" s="3" t="s">
        <v>1061</v>
      </c>
      <c r="AN354" s="3" t="s">
        <v>1062</v>
      </c>
      <c r="AO354" s="3" t="s">
        <v>2570</v>
      </c>
      <c r="AP354" s="3" t="s">
        <v>2571</v>
      </c>
      <c r="AQ354" s="3" t="s">
        <v>71</v>
      </c>
      <c r="AR354" s="3" t="s">
        <v>2572</v>
      </c>
      <c r="AS354" s="3" t="s">
        <v>2573</v>
      </c>
      <c r="AT354" s="3" t="s">
        <v>780</v>
      </c>
      <c r="AU354" s="3">
        <v>2014</v>
      </c>
      <c r="AV354" s="3">
        <v>22</v>
      </c>
      <c r="AW354" s="3">
        <v>4</v>
      </c>
      <c r="AX354" s="3" t="s">
        <v>71</v>
      </c>
      <c r="AY354" s="3" t="s">
        <v>71</v>
      </c>
      <c r="AZ354" s="3" t="s">
        <v>71</v>
      </c>
      <c r="BA354" s="3" t="s">
        <v>71</v>
      </c>
      <c r="BB354" s="3">
        <v>364</v>
      </c>
      <c r="BC354" s="3">
        <v>371</v>
      </c>
      <c r="BD354" s="3" t="s">
        <v>71</v>
      </c>
      <c r="BE354" s="3" t="s">
        <v>6654</v>
      </c>
      <c r="BF354" s="3" t="s">
        <v>6655</v>
      </c>
      <c r="BG354" s="3" t="s">
        <v>71</v>
      </c>
      <c r="BH354" s="3" t="s">
        <v>71</v>
      </c>
      <c r="BI354" s="3">
        <v>8</v>
      </c>
      <c r="BJ354" s="3" t="s">
        <v>97</v>
      </c>
      <c r="BK354" s="3" t="s">
        <v>98</v>
      </c>
      <c r="BL354" s="3" t="s">
        <v>99</v>
      </c>
      <c r="BM354" s="3" t="s">
        <v>6656</v>
      </c>
      <c r="BN354" s="3" t="s">
        <v>71</v>
      </c>
      <c r="BO354" s="3" t="s">
        <v>71</v>
      </c>
      <c r="BP354" s="3" t="s">
        <v>71</v>
      </c>
      <c r="BQ354" s="3" t="s">
        <v>71</v>
      </c>
    </row>
    <row r="355" spans="1:69">
      <c r="A355" s="1" t="s">
        <v>69</v>
      </c>
      <c r="B355" s="1" t="s">
        <v>6657</v>
      </c>
      <c r="C355" s="1" t="s">
        <v>71</v>
      </c>
      <c r="D355" s="1" t="s">
        <v>71</v>
      </c>
      <c r="E355" s="1" t="s">
        <v>71</v>
      </c>
      <c r="F355" s="1" t="s">
        <v>6658</v>
      </c>
      <c r="G355" s="1" t="s">
        <v>71</v>
      </c>
      <c r="H355" s="1" t="s">
        <v>71</v>
      </c>
      <c r="I355" s="1" t="s">
        <v>6659</v>
      </c>
      <c r="J355" s="1" t="s">
        <v>492</v>
      </c>
      <c r="K355" s="1" t="s">
        <v>71</v>
      </c>
      <c r="L355" s="1" t="s">
        <v>71</v>
      </c>
      <c r="M355" s="1" t="s">
        <v>75</v>
      </c>
      <c r="N355" s="1" t="s">
        <v>106</v>
      </c>
      <c r="O355" s="1" t="s">
        <v>71</v>
      </c>
      <c r="P355" s="1" t="s">
        <v>71</v>
      </c>
      <c r="Q355" s="1" t="s">
        <v>71</v>
      </c>
      <c r="R355" s="1" t="s">
        <v>71</v>
      </c>
      <c r="S355" s="1" t="s">
        <v>71</v>
      </c>
      <c r="T355" s="1" t="s">
        <v>6660</v>
      </c>
      <c r="U355" s="1" t="s">
        <v>6661</v>
      </c>
      <c r="V355" s="1" t="s">
        <v>6662</v>
      </c>
      <c r="W355" s="1" t="s">
        <v>6663</v>
      </c>
      <c r="X355" s="1" t="s">
        <v>71</v>
      </c>
      <c r="Y355" s="1" t="s">
        <v>6664</v>
      </c>
      <c r="Z355" s="1" t="s">
        <v>6665</v>
      </c>
      <c r="AA355" s="1" t="s">
        <v>6666</v>
      </c>
      <c r="AB355" s="1" t="s">
        <v>6667</v>
      </c>
      <c r="AC355" s="1" t="s">
        <v>6668</v>
      </c>
      <c r="AD355" s="1" t="s">
        <v>6669</v>
      </c>
      <c r="AE355" s="1" t="s">
        <v>6670</v>
      </c>
      <c r="AF355" s="1" t="s">
        <v>71</v>
      </c>
      <c r="AG355" s="1">
        <v>64</v>
      </c>
      <c r="AH355" s="1">
        <v>8</v>
      </c>
      <c r="AI355" s="1">
        <v>8</v>
      </c>
      <c r="AJ355" s="1">
        <v>0</v>
      </c>
      <c r="AK355" s="1">
        <v>11</v>
      </c>
      <c r="AL355" s="1" t="s">
        <v>329</v>
      </c>
      <c r="AM355" s="1" t="s">
        <v>330</v>
      </c>
      <c r="AN355" s="1" t="s">
        <v>331</v>
      </c>
      <c r="AO355" s="1" t="s">
        <v>503</v>
      </c>
      <c r="AP355" s="1" t="s">
        <v>504</v>
      </c>
      <c r="AQ355" s="1" t="s">
        <v>71</v>
      </c>
      <c r="AR355" s="1" t="s">
        <v>505</v>
      </c>
      <c r="AS355" s="1" t="s">
        <v>506</v>
      </c>
      <c r="AT355" s="1" t="s">
        <v>919</v>
      </c>
      <c r="AU355" s="1">
        <v>2019</v>
      </c>
      <c r="AV355" s="1">
        <v>685</v>
      </c>
      <c r="AW355" s="1" t="s">
        <v>71</v>
      </c>
      <c r="AX355" s="1" t="s">
        <v>71</v>
      </c>
      <c r="AY355" s="1" t="s">
        <v>71</v>
      </c>
      <c r="AZ355" s="1" t="s">
        <v>71</v>
      </c>
      <c r="BA355" s="1" t="s">
        <v>71</v>
      </c>
      <c r="BB355" s="1">
        <v>1209</v>
      </c>
      <c r="BC355" s="1">
        <v>1220</v>
      </c>
      <c r="BD355" s="1" t="s">
        <v>71</v>
      </c>
      <c r="BE355" s="1" t="s">
        <v>6671</v>
      </c>
      <c r="BF355" s="1" t="s">
        <v>6672</v>
      </c>
      <c r="BG355" s="1" t="s">
        <v>71</v>
      </c>
      <c r="BH355" s="1" t="s">
        <v>71</v>
      </c>
      <c r="BI355" s="1">
        <v>12</v>
      </c>
      <c r="BJ355" s="1" t="s">
        <v>97</v>
      </c>
      <c r="BK355" s="1" t="s">
        <v>153</v>
      </c>
      <c r="BL355" s="1" t="s">
        <v>99</v>
      </c>
      <c r="BM355" s="1" t="s">
        <v>6673</v>
      </c>
      <c r="BN355" s="1">
        <v>31390711</v>
      </c>
      <c r="BO355" s="1" t="s">
        <v>71</v>
      </c>
      <c r="BP355" s="1" t="s">
        <v>71</v>
      </c>
      <c r="BQ355" s="1" t="s">
        <v>71</v>
      </c>
    </row>
    <row r="356" spans="1:69">
      <c r="A356" s="1" t="s">
        <v>69</v>
      </c>
      <c r="B356" s="1" t="s">
        <v>6674</v>
      </c>
      <c r="C356" s="1" t="s">
        <v>71</v>
      </c>
      <c r="D356" s="1" t="s">
        <v>71</v>
      </c>
      <c r="E356" s="1" t="s">
        <v>71</v>
      </c>
      <c r="F356" s="1" t="s">
        <v>6675</v>
      </c>
      <c r="G356" s="1" t="s">
        <v>71</v>
      </c>
      <c r="H356" s="1" t="s">
        <v>71</v>
      </c>
      <c r="I356" s="1" t="s">
        <v>6676</v>
      </c>
      <c r="J356" s="1" t="s">
        <v>492</v>
      </c>
      <c r="K356" s="1" t="s">
        <v>71</v>
      </c>
      <c r="L356" s="1" t="s">
        <v>71</v>
      </c>
      <c r="M356" s="1" t="s">
        <v>75</v>
      </c>
      <c r="N356" s="1" t="s">
        <v>106</v>
      </c>
      <c r="O356" s="1" t="s">
        <v>71</v>
      </c>
      <c r="P356" s="1" t="s">
        <v>71</v>
      </c>
      <c r="Q356" s="1" t="s">
        <v>71</v>
      </c>
      <c r="R356" s="1" t="s">
        <v>71</v>
      </c>
      <c r="S356" s="1" t="s">
        <v>71</v>
      </c>
      <c r="T356" s="1" t="s">
        <v>6677</v>
      </c>
      <c r="U356" s="1" t="s">
        <v>6678</v>
      </c>
      <c r="V356" s="1" t="s">
        <v>6679</v>
      </c>
      <c r="W356" s="1" t="s">
        <v>6680</v>
      </c>
      <c r="X356" s="1" t="s">
        <v>71</v>
      </c>
      <c r="Y356" s="1" t="s">
        <v>6681</v>
      </c>
      <c r="Z356" s="1" t="s">
        <v>6682</v>
      </c>
      <c r="AA356" s="1" t="s">
        <v>6683</v>
      </c>
      <c r="AB356" s="1" t="s">
        <v>6684</v>
      </c>
      <c r="AC356" s="1" t="s">
        <v>6685</v>
      </c>
      <c r="AD356" s="1" t="s">
        <v>6686</v>
      </c>
      <c r="AE356" s="1" t="s">
        <v>6687</v>
      </c>
      <c r="AF356" s="1" t="s">
        <v>71</v>
      </c>
      <c r="AG356" s="1">
        <v>80</v>
      </c>
      <c r="AH356" s="1">
        <v>19</v>
      </c>
      <c r="AI356" s="1">
        <v>19</v>
      </c>
      <c r="AJ356" s="1">
        <v>33</v>
      </c>
      <c r="AK356" s="1">
        <v>145</v>
      </c>
      <c r="AL356" s="1" t="s">
        <v>329</v>
      </c>
      <c r="AM356" s="1" t="s">
        <v>330</v>
      </c>
      <c r="AN356" s="1" t="s">
        <v>331</v>
      </c>
      <c r="AO356" s="1" t="s">
        <v>503</v>
      </c>
      <c r="AP356" s="1" t="s">
        <v>504</v>
      </c>
      <c r="AQ356" s="1" t="s">
        <v>71</v>
      </c>
      <c r="AR356" s="1" t="s">
        <v>505</v>
      </c>
      <c r="AS356" s="1" t="s">
        <v>506</v>
      </c>
      <c r="AT356" s="1" t="s">
        <v>5574</v>
      </c>
      <c r="AU356" s="1">
        <v>2020</v>
      </c>
      <c r="AV356" s="1">
        <v>719</v>
      </c>
      <c r="AW356" s="1" t="s">
        <v>71</v>
      </c>
      <c r="AX356" s="1" t="s">
        <v>71</v>
      </c>
      <c r="AY356" s="1" t="s">
        <v>71</v>
      </c>
      <c r="AZ356" s="1" t="s">
        <v>71</v>
      </c>
      <c r="BA356" s="1" t="s">
        <v>71</v>
      </c>
      <c r="BB356" s="1" t="s">
        <v>71</v>
      </c>
      <c r="BC356" s="1" t="s">
        <v>71</v>
      </c>
      <c r="BD356" s="1">
        <v>137484</v>
      </c>
      <c r="BE356" s="1" t="s">
        <v>6688</v>
      </c>
      <c r="BF356" s="1" t="s">
        <v>6689</v>
      </c>
      <c r="BG356" s="1" t="s">
        <v>71</v>
      </c>
      <c r="BH356" s="1" t="s">
        <v>71</v>
      </c>
      <c r="BI356" s="1">
        <v>13</v>
      </c>
      <c r="BJ356" s="1" t="s">
        <v>97</v>
      </c>
      <c r="BK356" s="1" t="s">
        <v>153</v>
      </c>
      <c r="BL356" s="1" t="s">
        <v>99</v>
      </c>
      <c r="BM356" s="1" t="s">
        <v>6690</v>
      </c>
      <c r="BN356" s="1">
        <v>32135323</v>
      </c>
      <c r="BO356" s="1" t="s">
        <v>71</v>
      </c>
      <c r="BP356" s="1" t="s">
        <v>71</v>
      </c>
      <c r="BQ356" s="1" t="s">
        <v>71</v>
      </c>
    </row>
    <row r="357" spans="1:69">
      <c r="A357" s="1" t="s">
        <v>69</v>
      </c>
      <c r="B357" s="1" t="s">
        <v>6691</v>
      </c>
      <c r="C357" s="1" t="s">
        <v>71</v>
      </c>
      <c r="D357" s="1" t="s">
        <v>71</v>
      </c>
      <c r="E357" s="1" t="s">
        <v>71</v>
      </c>
      <c r="F357" s="1" t="s">
        <v>6692</v>
      </c>
      <c r="G357" s="1" t="s">
        <v>71</v>
      </c>
      <c r="H357" s="1" t="s">
        <v>71</v>
      </c>
      <c r="I357" s="1" t="s">
        <v>6693</v>
      </c>
      <c r="J357" s="1" t="s">
        <v>492</v>
      </c>
      <c r="K357" s="1" t="s">
        <v>71</v>
      </c>
      <c r="L357" s="1" t="s">
        <v>71</v>
      </c>
      <c r="M357" s="1" t="s">
        <v>75</v>
      </c>
      <c r="N357" s="1" t="s">
        <v>106</v>
      </c>
      <c r="O357" s="1" t="s">
        <v>71</v>
      </c>
      <c r="P357" s="1" t="s">
        <v>71</v>
      </c>
      <c r="Q357" s="1" t="s">
        <v>71</v>
      </c>
      <c r="R357" s="1" t="s">
        <v>71</v>
      </c>
      <c r="S357" s="1" t="s">
        <v>71</v>
      </c>
      <c r="T357" s="1" t="s">
        <v>6694</v>
      </c>
      <c r="U357" s="1" t="s">
        <v>6695</v>
      </c>
      <c r="V357" s="1" t="s">
        <v>6696</v>
      </c>
      <c r="W357" s="1" t="s">
        <v>6697</v>
      </c>
      <c r="X357" s="1" t="s">
        <v>71</v>
      </c>
      <c r="Y357" s="1" t="s">
        <v>6698</v>
      </c>
      <c r="Z357" s="1" t="s">
        <v>6699</v>
      </c>
      <c r="AA357" s="1" t="s">
        <v>6700</v>
      </c>
      <c r="AB357" s="1" t="s">
        <v>71</v>
      </c>
      <c r="AC357" s="1" t="s">
        <v>6701</v>
      </c>
      <c r="AD357" s="1" t="s">
        <v>6702</v>
      </c>
      <c r="AE357" s="1" t="s">
        <v>6703</v>
      </c>
      <c r="AF357" s="1" t="s">
        <v>71</v>
      </c>
      <c r="AG357" s="1">
        <v>66</v>
      </c>
      <c r="AH357" s="1">
        <v>5</v>
      </c>
      <c r="AI357" s="1">
        <v>5</v>
      </c>
      <c r="AJ357" s="1">
        <v>25</v>
      </c>
      <c r="AK357" s="1">
        <v>69</v>
      </c>
      <c r="AL357" s="1" t="s">
        <v>329</v>
      </c>
      <c r="AM357" s="1" t="s">
        <v>330</v>
      </c>
      <c r="AN357" s="1" t="s">
        <v>331</v>
      </c>
      <c r="AO357" s="1" t="s">
        <v>503</v>
      </c>
      <c r="AP357" s="1" t="s">
        <v>504</v>
      </c>
      <c r="AQ357" s="1" t="s">
        <v>71</v>
      </c>
      <c r="AR357" s="1" t="s">
        <v>505</v>
      </c>
      <c r="AS357" s="1" t="s">
        <v>506</v>
      </c>
      <c r="AT357" s="1" t="s">
        <v>6704</v>
      </c>
      <c r="AU357" s="1">
        <v>2021</v>
      </c>
      <c r="AV357" s="1">
        <v>779</v>
      </c>
      <c r="AW357" s="1" t="s">
        <v>71</v>
      </c>
      <c r="AX357" s="1" t="s">
        <v>71</v>
      </c>
      <c r="AY357" s="1" t="s">
        <v>71</v>
      </c>
      <c r="AZ357" s="1" t="s">
        <v>71</v>
      </c>
      <c r="BA357" s="1" t="s">
        <v>71</v>
      </c>
      <c r="BB357" s="1" t="s">
        <v>71</v>
      </c>
      <c r="BC357" s="1" t="s">
        <v>71</v>
      </c>
      <c r="BD357" s="1">
        <v>146497</v>
      </c>
      <c r="BE357" s="1" t="s">
        <v>6705</v>
      </c>
      <c r="BF357" s="1" t="s">
        <v>6706</v>
      </c>
      <c r="BG357" s="1" t="s">
        <v>71</v>
      </c>
      <c r="BH357" s="1" t="s">
        <v>5194</v>
      </c>
      <c r="BI357" s="1">
        <v>10</v>
      </c>
      <c r="BJ357" s="1" t="s">
        <v>97</v>
      </c>
      <c r="BK357" s="1" t="s">
        <v>153</v>
      </c>
      <c r="BL357" s="1" t="s">
        <v>99</v>
      </c>
      <c r="BM357" s="1" t="s">
        <v>6707</v>
      </c>
      <c r="BN357" s="1">
        <v>33752013</v>
      </c>
      <c r="BO357" s="1" t="s">
        <v>1043</v>
      </c>
      <c r="BP357" s="1" t="s">
        <v>71</v>
      </c>
      <c r="BQ357" s="1" t="s">
        <v>71</v>
      </c>
    </row>
    <row r="358" spans="1:69">
      <c r="A358" s="1" t="s">
        <v>69</v>
      </c>
      <c r="B358" s="1" t="s">
        <v>6708</v>
      </c>
      <c r="C358" s="1" t="s">
        <v>71</v>
      </c>
      <c r="D358" s="1" t="s">
        <v>71</v>
      </c>
      <c r="E358" s="1" t="s">
        <v>71</v>
      </c>
      <c r="F358" s="1" t="s">
        <v>6709</v>
      </c>
      <c r="G358" s="1" t="s">
        <v>71</v>
      </c>
      <c r="H358" s="1" t="s">
        <v>71</v>
      </c>
      <c r="I358" s="1" t="s">
        <v>6710</v>
      </c>
      <c r="J358" s="1" t="s">
        <v>492</v>
      </c>
      <c r="K358" s="1" t="s">
        <v>71</v>
      </c>
      <c r="L358" s="1" t="s">
        <v>71</v>
      </c>
      <c r="M358" s="1" t="s">
        <v>75</v>
      </c>
      <c r="N358" s="1" t="s">
        <v>106</v>
      </c>
      <c r="O358" s="1" t="s">
        <v>71</v>
      </c>
      <c r="P358" s="1" t="s">
        <v>71</v>
      </c>
      <c r="Q358" s="1" t="s">
        <v>71</v>
      </c>
      <c r="R358" s="1" t="s">
        <v>71</v>
      </c>
      <c r="S358" s="1" t="s">
        <v>71</v>
      </c>
      <c r="T358" s="1" t="s">
        <v>6711</v>
      </c>
      <c r="U358" s="1" t="s">
        <v>6712</v>
      </c>
      <c r="V358" s="1" t="s">
        <v>6713</v>
      </c>
      <c r="W358" s="1" t="s">
        <v>6714</v>
      </c>
      <c r="X358" s="1" t="s">
        <v>71</v>
      </c>
      <c r="Y358" s="1" t="s">
        <v>6715</v>
      </c>
      <c r="Z358" s="1" t="s">
        <v>6716</v>
      </c>
      <c r="AA358" s="1" t="s">
        <v>6717</v>
      </c>
      <c r="AB358" s="1" t="s">
        <v>6718</v>
      </c>
      <c r="AC358" s="1" t="s">
        <v>6719</v>
      </c>
      <c r="AD358" s="1" t="s">
        <v>6720</v>
      </c>
      <c r="AE358" s="1" t="s">
        <v>6721</v>
      </c>
      <c r="AF358" s="1" t="s">
        <v>71</v>
      </c>
      <c r="AG358" s="1">
        <v>120</v>
      </c>
      <c r="AH358" s="1">
        <v>15</v>
      </c>
      <c r="AI358" s="1">
        <v>15</v>
      </c>
      <c r="AJ358" s="1">
        <v>20</v>
      </c>
      <c r="AK358" s="1">
        <v>64</v>
      </c>
      <c r="AL358" s="1" t="s">
        <v>329</v>
      </c>
      <c r="AM358" s="1" t="s">
        <v>330</v>
      </c>
      <c r="AN358" s="1" t="s">
        <v>331</v>
      </c>
      <c r="AO358" s="1" t="s">
        <v>503</v>
      </c>
      <c r="AP358" s="1" t="s">
        <v>504</v>
      </c>
      <c r="AQ358" s="1" t="s">
        <v>71</v>
      </c>
      <c r="AR358" s="1" t="s">
        <v>505</v>
      </c>
      <c r="AS358" s="1" t="s">
        <v>506</v>
      </c>
      <c r="AT358" s="1" t="s">
        <v>4414</v>
      </c>
      <c r="AU358" s="1">
        <v>2021</v>
      </c>
      <c r="AV358" s="1">
        <v>768</v>
      </c>
      <c r="AW358" s="1" t="s">
        <v>71</v>
      </c>
      <c r="AX358" s="1" t="s">
        <v>71</v>
      </c>
      <c r="AY358" s="1" t="s">
        <v>71</v>
      </c>
      <c r="AZ358" s="1" t="s">
        <v>71</v>
      </c>
      <c r="BA358" s="1" t="s">
        <v>71</v>
      </c>
      <c r="BB358" s="1" t="s">
        <v>71</v>
      </c>
      <c r="BC358" s="1" t="s">
        <v>71</v>
      </c>
      <c r="BD358" s="1">
        <v>144859</v>
      </c>
      <c r="BE358" s="1" t="s">
        <v>6722</v>
      </c>
      <c r="BF358" s="1" t="s">
        <v>6723</v>
      </c>
      <c r="BG358" s="1" t="s">
        <v>71</v>
      </c>
      <c r="BH358" s="1" t="s">
        <v>599</v>
      </c>
      <c r="BI358" s="1">
        <v>14</v>
      </c>
      <c r="BJ358" s="1" t="s">
        <v>97</v>
      </c>
      <c r="BK358" s="1" t="s">
        <v>153</v>
      </c>
      <c r="BL358" s="1" t="s">
        <v>99</v>
      </c>
      <c r="BM358" s="1" t="s">
        <v>6724</v>
      </c>
      <c r="BN358" s="1">
        <v>33450691</v>
      </c>
      <c r="BO358" s="1" t="s">
        <v>71</v>
      </c>
      <c r="BP358" s="1" t="s">
        <v>71</v>
      </c>
      <c r="BQ358" s="1" t="s">
        <v>71</v>
      </c>
    </row>
    <row r="359" spans="1:69">
      <c r="A359" s="1" t="s">
        <v>69</v>
      </c>
      <c r="B359" s="1" t="s">
        <v>6725</v>
      </c>
      <c r="C359" s="1" t="s">
        <v>71</v>
      </c>
      <c r="D359" s="1" t="s">
        <v>71</v>
      </c>
      <c r="E359" s="1" t="s">
        <v>71</v>
      </c>
      <c r="F359" s="1" t="s">
        <v>6726</v>
      </c>
      <c r="G359" s="1" t="s">
        <v>71</v>
      </c>
      <c r="H359" s="1" t="s">
        <v>71</v>
      </c>
      <c r="I359" s="1" t="s">
        <v>6727</v>
      </c>
      <c r="J359" s="1" t="s">
        <v>3662</v>
      </c>
      <c r="K359" s="1" t="s">
        <v>71</v>
      </c>
      <c r="L359" s="1" t="s">
        <v>71</v>
      </c>
      <c r="M359" s="1" t="s">
        <v>75</v>
      </c>
      <c r="N359" s="1" t="s">
        <v>106</v>
      </c>
      <c r="O359" s="1" t="s">
        <v>71</v>
      </c>
      <c r="P359" s="1" t="s">
        <v>71</v>
      </c>
      <c r="Q359" s="1" t="s">
        <v>71</v>
      </c>
      <c r="R359" s="1" t="s">
        <v>71</v>
      </c>
      <c r="S359" s="1" t="s">
        <v>71</v>
      </c>
      <c r="T359" s="1" t="s">
        <v>6728</v>
      </c>
      <c r="U359" s="1" t="s">
        <v>6729</v>
      </c>
      <c r="V359" s="1" t="s">
        <v>6730</v>
      </c>
      <c r="W359" s="1" t="s">
        <v>6731</v>
      </c>
      <c r="X359" s="1" t="s">
        <v>71</v>
      </c>
      <c r="Y359" s="1" t="s">
        <v>6732</v>
      </c>
      <c r="Z359" s="1" t="s">
        <v>6733</v>
      </c>
      <c r="AA359" s="1" t="s">
        <v>71</v>
      </c>
      <c r="AB359" s="1" t="s">
        <v>6734</v>
      </c>
      <c r="AC359" s="1" t="s">
        <v>71</v>
      </c>
      <c r="AD359" s="1" t="s">
        <v>71</v>
      </c>
      <c r="AE359" s="1" t="s">
        <v>71</v>
      </c>
      <c r="AF359" s="1" t="s">
        <v>71</v>
      </c>
      <c r="AG359" s="1">
        <v>33</v>
      </c>
      <c r="AH359" s="1">
        <v>0</v>
      </c>
      <c r="AI359" s="1">
        <v>0</v>
      </c>
      <c r="AJ359" s="1">
        <v>11</v>
      </c>
      <c r="AK359" s="1">
        <v>13</v>
      </c>
      <c r="AL359" s="1" t="s">
        <v>169</v>
      </c>
      <c r="AM359" s="1" t="s">
        <v>170</v>
      </c>
      <c r="AN359" s="1" t="s">
        <v>171</v>
      </c>
      <c r="AO359" s="1" t="s">
        <v>71</v>
      </c>
      <c r="AP359" s="1" t="s">
        <v>3671</v>
      </c>
      <c r="AQ359" s="1" t="s">
        <v>71</v>
      </c>
      <c r="AR359" s="1" t="s">
        <v>3672</v>
      </c>
      <c r="AS359" s="1" t="s">
        <v>3673</v>
      </c>
      <c r="AT359" s="1" t="s">
        <v>355</v>
      </c>
      <c r="AU359" s="1">
        <v>2021</v>
      </c>
      <c r="AV359" s="1">
        <v>13</v>
      </c>
      <c r="AW359" s="1">
        <v>21</v>
      </c>
      <c r="AX359" s="1" t="s">
        <v>71</v>
      </c>
      <c r="AY359" s="1" t="s">
        <v>71</v>
      </c>
      <c r="AZ359" s="1" t="s">
        <v>71</v>
      </c>
      <c r="BA359" s="1" t="s">
        <v>71</v>
      </c>
      <c r="BB359" s="1" t="s">
        <v>71</v>
      </c>
      <c r="BC359" s="1" t="s">
        <v>71</v>
      </c>
      <c r="BD359" s="1">
        <v>2974</v>
      </c>
      <c r="BE359" s="1" t="s">
        <v>6735</v>
      </c>
      <c r="BF359" s="1" t="s">
        <v>6736</v>
      </c>
      <c r="BG359" s="1" t="s">
        <v>71</v>
      </c>
      <c r="BH359" s="1" t="s">
        <v>71</v>
      </c>
      <c r="BI359" s="1">
        <v>27</v>
      </c>
      <c r="BJ359" s="1" t="s">
        <v>1748</v>
      </c>
      <c r="BK359" s="1" t="s">
        <v>98</v>
      </c>
      <c r="BL359" s="1" t="s">
        <v>1236</v>
      </c>
      <c r="BM359" s="1" t="s">
        <v>6737</v>
      </c>
      <c r="BN359" s="1" t="s">
        <v>71</v>
      </c>
      <c r="BO359" s="1" t="s">
        <v>648</v>
      </c>
      <c r="BP359" s="1" t="s">
        <v>71</v>
      </c>
      <c r="BQ359" s="1" t="s">
        <v>71</v>
      </c>
    </row>
    <row r="360" spans="1:69">
      <c r="A360" s="1" t="s">
        <v>69</v>
      </c>
      <c r="B360" s="1" t="s">
        <v>6738</v>
      </c>
      <c r="C360" s="1" t="s">
        <v>71</v>
      </c>
      <c r="D360" s="1" t="s">
        <v>71</v>
      </c>
      <c r="E360" s="1" t="s">
        <v>71</v>
      </c>
      <c r="F360" s="1" t="s">
        <v>6739</v>
      </c>
      <c r="G360" s="1" t="s">
        <v>71</v>
      </c>
      <c r="H360" s="1" t="s">
        <v>71</v>
      </c>
      <c r="I360" s="1" t="s">
        <v>6740</v>
      </c>
      <c r="J360" s="1" t="s">
        <v>293</v>
      </c>
      <c r="K360" s="1" t="s">
        <v>71</v>
      </c>
      <c r="L360" s="1" t="s">
        <v>71</v>
      </c>
      <c r="M360" s="1" t="s">
        <v>75</v>
      </c>
      <c r="N360" s="1" t="s">
        <v>106</v>
      </c>
      <c r="O360" s="1" t="s">
        <v>71</v>
      </c>
      <c r="P360" s="1" t="s">
        <v>71</v>
      </c>
      <c r="Q360" s="1" t="s">
        <v>71</v>
      </c>
      <c r="R360" s="1" t="s">
        <v>71</v>
      </c>
      <c r="S360" s="1" t="s">
        <v>71</v>
      </c>
      <c r="T360" s="1" t="s">
        <v>6741</v>
      </c>
      <c r="U360" s="1" t="s">
        <v>6742</v>
      </c>
      <c r="V360" s="1" t="s">
        <v>6743</v>
      </c>
      <c r="W360" s="1" t="s">
        <v>6744</v>
      </c>
      <c r="X360" s="1" t="s">
        <v>71</v>
      </c>
      <c r="Y360" s="1" t="s">
        <v>6745</v>
      </c>
      <c r="Z360" s="1" t="s">
        <v>6746</v>
      </c>
      <c r="AA360" s="1" t="s">
        <v>6747</v>
      </c>
      <c r="AB360" s="1" t="s">
        <v>6748</v>
      </c>
      <c r="AC360" s="1" t="s">
        <v>6749</v>
      </c>
      <c r="AD360" s="1" t="s">
        <v>6750</v>
      </c>
      <c r="AE360" s="1" t="s">
        <v>6751</v>
      </c>
      <c r="AF360" s="1" t="s">
        <v>71</v>
      </c>
      <c r="AG360" s="1">
        <v>86</v>
      </c>
      <c r="AH360" s="1">
        <v>30</v>
      </c>
      <c r="AI360" s="1">
        <v>33</v>
      </c>
      <c r="AJ360" s="1">
        <v>11</v>
      </c>
      <c r="AK360" s="1">
        <v>114</v>
      </c>
      <c r="AL360" s="1" t="s">
        <v>303</v>
      </c>
      <c r="AM360" s="1" t="s">
        <v>304</v>
      </c>
      <c r="AN360" s="1" t="s">
        <v>305</v>
      </c>
      <c r="AO360" s="1" t="s">
        <v>306</v>
      </c>
      <c r="AP360" s="1" t="s">
        <v>307</v>
      </c>
      <c r="AQ360" s="1" t="s">
        <v>71</v>
      </c>
      <c r="AR360" s="1" t="s">
        <v>308</v>
      </c>
      <c r="AS360" s="1" t="s">
        <v>309</v>
      </c>
      <c r="AT360" s="1" t="s">
        <v>5161</v>
      </c>
      <c r="AU360" s="1">
        <v>2019</v>
      </c>
      <c r="AV360" s="1">
        <v>232</v>
      </c>
      <c r="AW360" s="1" t="s">
        <v>71</v>
      </c>
      <c r="AX360" s="1" t="s">
        <v>71</v>
      </c>
      <c r="AY360" s="1" t="s">
        <v>71</v>
      </c>
      <c r="AZ360" s="1" t="s">
        <v>71</v>
      </c>
      <c r="BA360" s="1" t="s">
        <v>71</v>
      </c>
      <c r="BB360" s="1">
        <v>235</v>
      </c>
      <c r="BC360" s="1">
        <v>249</v>
      </c>
      <c r="BD360" s="1" t="s">
        <v>71</v>
      </c>
      <c r="BE360" s="1" t="s">
        <v>6752</v>
      </c>
      <c r="BF360" s="1" t="s">
        <v>6753</v>
      </c>
      <c r="BG360" s="1" t="s">
        <v>71</v>
      </c>
      <c r="BH360" s="1" t="s">
        <v>71</v>
      </c>
      <c r="BI360" s="1">
        <v>15</v>
      </c>
      <c r="BJ360" s="1" t="s">
        <v>313</v>
      </c>
      <c r="BK360" s="1" t="s">
        <v>153</v>
      </c>
      <c r="BL360" s="1" t="s">
        <v>314</v>
      </c>
      <c r="BM360" s="1" t="s">
        <v>6754</v>
      </c>
      <c r="BN360" s="1" t="s">
        <v>71</v>
      </c>
      <c r="BO360" s="1" t="s">
        <v>2397</v>
      </c>
      <c r="BP360" s="1" t="s">
        <v>71</v>
      </c>
      <c r="BQ360" s="1" t="s">
        <v>71</v>
      </c>
    </row>
    <row r="361" spans="1:69">
      <c r="A361" s="3" t="s">
        <v>1113</v>
      </c>
      <c r="B361" s="3" t="s">
        <v>6755</v>
      </c>
      <c r="C361" s="3" t="s">
        <v>71</v>
      </c>
      <c r="D361" s="3" t="s">
        <v>6756</v>
      </c>
      <c r="E361" s="3" t="s">
        <v>71</v>
      </c>
      <c r="F361" s="3" t="s">
        <v>6757</v>
      </c>
      <c r="G361" s="3" t="s">
        <v>71</v>
      </c>
      <c r="H361" s="3" t="s">
        <v>71</v>
      </c>
      <c r="I361" s="3" t="s">
        <v>6758</v>
      </c>
      <c r="J361" s="3" t="s">
        <v>6759</v>
      </c>
      <c r="K361" s="3" t="s">
        <v>6760</v>
      </c>
      <c r="L361" s="3" t="s">
        <v>71</v>
      </c>
      <c r="M361" s="3" t="s">
        <v>75</v>
      </c>
      <c r="N361" s="3" t="s">
        <v>1119</v>
      </c>
      <c r="O361" s="3" t="s">
        <v>6761</v>
      </c>
      <c r="P361" s="3" t="s">
        <v>6762</v>
      </c>
      <c r="Q361" s="3" t="s">
        <v>6763</v>
      </c>
      <c r="R361" s="3" t="s">
        <v>6764</v>
      </c>
      <c r="S361" s="3" t="s">
        <v>6765</v>
      </c>
      <c r="T361" s="3" t="s">
        <v>6766</v>
      </c>
      <c r="U361" s="3" t="s">
        <v>71</v>
      </c>
      <c r="V361" s="3" t="s">
        <v>6767</v>
      </c>
      <c r="W361" s="3" t="s">
        <v>6768</v>
      </c>
      <c r="X361" s="3" t="s">
        <v>71</v>
      </c>
      <c r="Y361" s="3" t="s">
        <v>6769</v>
      </c>
      <c r="Z361" s="3" t="s">
        <v>6770</v>
      </c>
      <c r="AA361" s="3" t="s">
        <v>71</v>
      </c>
      <c r="AB361" s="3" t="s">
        <v>71</v>
      </c>
      <c r="AC361" s="3" t="s">
        <v>6771</v>
      </c>
      <c r="AD361" s="3" t="s">
        <v>6772</v>
      </c>
      <c r="AE361" s="3" t="s">
        <v>6773</v>
      </c>
      <c r="AF361" s="3" t="s">
        <v>71</v>
      </c>
      <c r="AG361" s="3">
        <v>16</v>
      </c>
      <c r="AH361" s="3">
        <v>2</v>
      </c>
      <c r="AI361" s="3">
        <v>2</v>
      </c>
      <c r="AJ361" s="3">
        <v>0</v>
      </c>
      <c r="AK361" s="3">
        <v>25</v>
      </c>
      <c r="AL361" s="3" t="s">
        <v>6774</v>
      </c>
      <c r="AM361" s="3" t="s">
        <v>6775</v>
      </c>
      <c r="AN361" s="3" t="s">
        <v>6776</v>
      </c>
      <c r="AO361" s="3" t="s">
        <v>6777</v>
      </c>
      <c r="AP361" s="3" t="s">
        <v>71</v>
      </c>
      <c r="AQ361" s="3" t="s">
        <v>6778</v>
      </c>
      <c r="AR361" s="3" t="s">
        <v>6779</v>
      </c>
      <c r="AS361" s="3" t="s">
        <v>71</v>
      </c>
      <c r="AT361" s="3" t="s">
        <v>71</v>
      </c>
      <c r="AU361" s="3">
        <v>2012</v>
      </c>
      <c r="AV361" s="3" t="s">
        <v>6780</v>
      </c>
      <c r="AW361" s="3" t="s">
        <v>71</v>
      </c>
      <c r="AX361" s="3" t="s">
        <v>71</v>
      </c>
      <c r="AY361" s="3" t="s">
        <v>71</v>
      </c>
      <c r="AZ361" s="3" t="s">
        <v>71</v>
      </c>
      <c r="BA361" s="3" t="s">
        <v>71</v>
      </c>
      <c r="BB361" s="3">
        <v>1463</v>
      </c>
      <c r="BC361" s="3" t="s">
        <v>870</v>
      </c>
      <c r="BD361" s="3" t="s">
        <v>71</v>
      </c>
      <c r="BE361" s="3" t="s">
        <v>6781</v>
      </c>
      <c r="BF361" s="3" t="s">
        <v>6782</v>
      </c>
      <c r="BG361" s="3" t="s">
        <v>71</v>
      </c>
      <c r="BH361" s="3" t="s">
        <v>71</v>
      </c>
      <c r="BI361" s="3">
        <v>2</v>
      </c>
      <c r="BJ361" s="3" t="s">
        <v>6783</v>
      </c>
      <c r="BK361" s="3" t="s">
        <v>1131</v>
      </c>
      <c r="BL361" s="3" t="s">
        <v>6784</v>
      </c>
      <c r="BM361" s="3" t="s">
        <v>6785</v>
      </c>
      <c r="BN361" s="3" t="s">
        <v>71</v>
      </c>
      <c r="BO361" s="3" t="s">
        <v>71</v>
      </c>
      <c r="BP361" s="3" t="s">
        <v>71</v>
      </c>
      <c r="BQ361" s="3" t="s">
        <v>71</v>
      </c>
    </row>
    <row r="362" spans="1:69">
      <c r="A362" s="3" t="s">
        <v>69</v>
      </c>
      <c r="B362" s="3" t="s">
        <v>6786</v>
      </c>
      <c r="C362" s="3" t="s">
        <v>71</v>
      </c>
      <c r="D362" s="3" t="s">
        <v>71</v>
      </c>
      <c r="E362" s="3" t="s">
        <v>71</v>
      </c>
      <c r="F362" s="3" t="s">
        <v>6787</v>
      </c>
      <c r="G362" s="3" t="s">
        <v>71</v>
      </c>
      <c r="H362" s="3" t="s">
        <v>71</v>
      </c>
      <c r="I362" s="3" t="s">
        <v>6788</v>
      </c>
      <c r="J362" s="3" t="s">
        <v>566</v>
      </c>
      <c r="K362" s="3" t="s">
        <v>71</v>
      </c>
      <c r="L362" s="3" t="s">
        <v>71</v>
      </c>
      <c r="M362" s="3" t="s">
        <v>75</v>
      </c>
      <c r="N362" s="3" t="s">
        <v>106</v>
      </c>
      <c r="O362" s="3" t="s">
        <v>71</v>
      </c>
      <c r="P362" s="3" t="s">
        <v>71</v>
      </c>
      <c r="Q362" s="3" t="s">
        <v>71</v>
      </c>
      <c r="R362" s="3" t="s">
        <v>71</v>
      </c>
      <c r="S362" s="3" t="s">
        <v>71</v>
      </c>
      <c r="T362" s="3" t="s">
        <v>71</v>
      </c>
      <c r="U362" s="3" t="s">
        <v>6789</v>
      </c>
      <c r="V362" s="3" t="s">
        <v>6790</v>
      </c>
      <c r="W362" s="3" t="s">
        <v>6791</v>
      </c>
      <c r="X362" s="3" t="s">
        <v>71</v>
      </c>
      <c r="Y362" s="3" t="s">
        <v>6792</v>
      </c>
      <c r="Z362" s="3" t="s">
        <v>6793</v>
      </c>
      <c r="AA362" s="3" t="s">
        <v>6794</v>
      </c>
      <c r="AB362" s="3" t="s">
        <v>6795</v>
      </c>
      <c r="AC362" s="3" t="s">
        <v>6796</v>
      </c>
      <c r="AD362" s="3" t="s">
        <v>6797</v>
      </c>
      <c r="AE362" s="3" t="s">
        <v>6798</v>
      </c>
      <c r="AF362" s="3" t="s">
        <v>71</v>
      </c>
      <c r="AG362" s="3">
        <v>95</v>
      </c>
      <c r="AH362" s="3">
        <v>980</v>
      </c>
      <c r="AI362" s="3">
        <v>1179</v>
      </c>
      <c r="AJ362" s="3">
        <v>237</v>
      </c>
      <c r="AK362" s="3">
        <v>1935</v>
      </c>
      <c r="AL362" s="3" t="s">
        <v>576</v>
      </c>
      <c r="AM362" s="3" t="s">
        <v>426</v>
      </c>
      <c r="AN362" s="3" t="s">
        <v>577</v>
      </c>
      <c r="AO362" s="3" t="s">
        <v>578</v>
      </c>
      <c r="AP362" s="3" t="s">
        <v>579</v>
      </c>
      <c r="AQ362" s="3" t="s">
        <v>71</v>
      </c>
      <c r="AR362" s="3" t="s">
        <v>580</v>
      </c>
      <c r="AS362" s="3" t="s">
        <v>581</v>
      </c>
      <c r="AT362" s="3" t="s">
        <v>939</v>
      </c>
      <c r="AU362" s="3">
        <v>2015</v>
      </c>
      <c r="AV362" s="3">
        <v>49</v>
      </c>
      <c r="AW362" s="3">
        <v>2</v>
      </c>
      <c r="AX362" s="3" t="s">
        <v>71</v>
      </c>
      <c r="AY362" s="3" t="s">
        <v>71</v>
      </c>
      <c r="AZ362" s="3" t="s">
        <v>71</v>
      </c>
      <c r="BA362" s="3" t="s">
        <v>71</v>
      </c>
      <c r="BB362" s="3">
        <v>750</v>
      </c>
      <c r="BC362" s="3">
        <v>759</v>
      </c>
      <c r="BD362" s="3" t="s">
        <v>71</v>
      </c>
      <c r="BE362" s="3" t="s">
        <v>6799</v>
      </c>
      <c r="BF362" s="3" t="s">
        <v>6800</v>
      </c>
      <c r="BG362" s="3" t="s">
        <v>71</v>
      </c>
      <c r="BH362" s="3" t="s">
        <v>71</v>
      </c>
      <c r="BI362" s="3">
        <v>10</v>
      </c>
      <c r="BJ362" s="3" t="s">
        <v>381</v>
      </c>
      <c r="BK362" s="3" t="s">
        <v>98</v>
      </c>
      <c r="BL362" s="3" t="s">
        <v>382</v>
      </c>
      <c r="BM362" s="3" t="s">
        <v>6801</v>
      </c>
      <c r="BN362" s="3">
        <v>25514502</v>
      </c>
      <c r="BO362" s="3" t="s">
        <v>71</v>
      </c>
      <c r="BP362" s="3" t="s">
        <v>669</v>
      </c>
      <c r="BQ362" s="3" t="s">
        <v>670</v>
      </c>
    </row>
    <row r="363" spans="1:69">
      <c r="A363" s="3" t="s">
        <v>69</v>
      </c>
      <c r="B363" s="3" t="s">
        <v>6802</v>
      </c>
      <c r="C363" s="3" t="s">
        <v>71</v>
      </c>
      <c r="D363" s="3" t="s">
        <v>71</v>
      </c>
      <c r="E363" s="3" t="s">
        <v>71</v>
      </c>
      <c r="F363" s="3" t="s">
        <v>6803</v>
      </c>
      <c r="G363" s="3" t="s">
        <v>71</v>
      </c>
      <c r="H363" s="3" t="s">
        <v>71</v>
      </c>
      <c r="I363" s="3" t="s">
        <v>6804</v>
      </c>
      <c r="J363" s="3" t="s">
        <v>3480</v>
      </c>
      <c r="K363" s="3" t="s">
        <v>71</v>
      </c>
      <c r="L363" s="3" t="s">
        <v>71</v>
      </c>
      <c r="M363" s="3" t="s">
        <v>75</v>
      </c>
      <c r="N363" s="3" t="s">
        <v>106</v>
      </c>
      <c r="O363" s="3" t="s">
        <v>71</v>
      </c>
      <c r="P363" s="3" t="s">
        <v>71</v>
      </c>
      <c r="Q363" s="3" t="s">
        <v>71</v>
      </c>
      <c r="R363" s="3" t="s">
        <v>71</v>
      </c>
      <c r="S363" s="3" t="s">
        <v>71</v>
      </c>
      <c r="T363" s="3" t="s">
        <v>6805</v>
      </c>
      <c r="U363" s="3" t="s">
        <v>6806</v>
      </c>
      <c r="V363" s="3" t="s">
        <v>6807</v>
      </c>
      <c r="W363" s="3" t="s">
        <v>6808</v>
      </c>
      <c r="X363" s="3" t="s">
        <v>71</v>
      </c>
      <c r="Y363" s="3" t="s">
        <v>6809</v>
      </c>
      <c r="Z363" s="3" t="s">
        <v>6810</v>
      </c>
      <c r="AA363" s="3" t="s">
        <v>6811</v>
      </c>
      <c r="AB363" s="3" t="s">
        <v>6812</v>
      </c>
      <c r="AC363" s="3" t="s">
        <v>6813</v>
      </c>
      <c r="AD363" s="3" t="s">
        <v>6814</v>
      </c>
      <c r="AE363" s="3" t="s">
        <v>6815</v>
      </c>
      <c r="AF363" s="3" t="s">
        <v>71</v>
      </c>
      <c r="AG363" s="3">
        <v>66</v>
      </c>
      <c r="AH363" s="3">
        <v>1</v>
      </c>
      <c r="AI363" s="3">
        <v>2</v>
      </c>
      <c r="AJ363" s="3">
        <v>2</v>
      </c>
      <c r="AK363" s="3">
        <v>32</v>
      </c>
      <c r="AL363" s="3" t="s">
        <v>3487</v>
      </c>
      <c r="AM363" s="3" t="s">
        <v>3488</v>
      </c>
      <c r="AN363" s="3" t="s">
        <v>3489</v>
      </c>
      <c r="AO363" s="3" t="s">
        <v>3490</v>
      </c>
      <c r="AP363" s="3" t="s">
        <v>3491</v>
      </c>
      <c r="AQ363" s="3" t="s">
        <v>71</v>
      </c>
      <c r="AR363" s="3" t="s">
        <v>3492</v>
      </c>
      <c r="AS363" s="3" t="s">
        <v>3493</v>
      </c>
      <c r="AT363" s="3" t="s">
        <v>406</v>
      </c>
      <c r="AU363" s="3">
        <v>2015</v>
      </c>
      <c r="AV363" s="3">
        <v>140</v>
      </c>
      <c r="AW363" s="3" t="s">
        <v>71</v>
      </c>
      <c r="AX363" s="3" t="s">
        <v>71</v>
      </c>
      <c r="AY363" s="3" t="s">
        <v>71</v>
      </c>
      <c r="AZ363" s="3" t="s">
        <v>71</v>
      </c>
      <c r="BA363" s="3" t="s">
        <v>71</v>
      </c>
      <c r="BB363" s="3">
        <v>165</v>
      </c>
      <c r="BC363" s="3">
        <v>176</v>
      </c>
      <c r="BD363" s="3" t="s">
        <v>71</v>
      </c>
      <c r="BE363" s="3" t="s">
        <v>6816</v>
      </c>
      <c r="BF363" s="3" t="s">
        <v>6817</v>
      </c>
      <c r="BG363" s="3" t="s">
        <v>71</v>
      </c>
      <c r="BH363" s="3" t="s">
        <v>71</v>
      </c>
      <c r="BI363" s="3">
        <v>12</v>
      </c>
      <c r="BJ363" s="3" t="s">
        <v>1724</v>
      </c>
      <c r="BK363" s="3" t="s">
        <v>98</v>
      </c>
      <c r="BL363" s="3" t="s">
        <v>1725</v>
      </c>
      <c r="BM363" s="3" t="s">
        <v>6818</v>
      </c>
      <c r="BN363" s="3">
        <v>25863589</v>
      </c>
      <c r="BO363" s="3" t="s">
        <v>71</v>
      </c>
      <c r="BP363" s="3" t="s">
        <v>71</v>
      </c>
      <c r="BQ363" s="3" t="s">
        <v>71</v>
      </c>
    </row>
    <row r="364" spans="1:69">
      <c r="A364" s="1" t="s">
        <v>69</v>
      </c>
      <c r="B364" s="1" t="s">
        <v>6819</v>
      </c>
      <c r="C364" s="1" t="s">
        <v>71</v>
      </c>
      <c r="D364" s="1" t="s">
        <v>71</v>
      </c>
      <c r="E364" s="1" t="s">
        <v>71</v>
      </c>
      <c r="F364" s="1" t="s">
        <v>6820</v>
      </c>
      <c r="G364" s="1" t="s">
        <v>71</v>
      </c>
      <c r="H364" s="1" t="s">
        <v>71</v>
      </c>
      <c r="I364" s="1" t="s">
        <v>6821</v>
      </c>
      <c r="J364" s="1" t="s">
        <v>6822</v>
      </c>
      <c r="K364" s="1" t="s">
        <v>71</v>
      </c>
      <c r="L364" s="1" t="s">
        <v>71</v>
      </c>
      <c r="M364" s="1" t="s">
        <v>75</v>
      </c>
      <c r="N364" s="1" t="s">
        <v>106</v>
      </c>
      <c r="O364" s="1" t="s">
        <v>71</v>
      </c>
      <c r="P364" s="1" t="s">
        <v>71</v>
      </c>
      <c r="Q364" s="1" t="s">
        <v>71</v>
      </c>
      <c r="R364" s="1" t="s">
        <v>71</v>
      </c>
      <c r="S364" s="1" t="s">
        <v>71</v>
      </c>
      <c r="T364" s="1" t="s">
        <v>6823</v>
      </c>
      <c r="U364" s="1" t="s">
        <v>6824</v>
      </c>
      <c r="V364" s="1" t="s">
        <v>6825</v>
      </c>
      <c r="W364" s="1" t="s">
        <v>6826</v>
      </c>
      <c r="X364" s="1" t="s">
        <v>71</v>
      </c>
      <c r="Y364" s="1" t="s">
        <v>6827</v>
      </c>
      <c r="Z364" s="1" t="s">
        <v>6828</v>
      </c>
      <c r="AA364" s="1" t="s">
        <v>6829</v>
      </c>
      <c r="AB364" s="1" t="s">
        <v>6830</v>
      </c>
      <c r="AC364" s="1" t="s">
        <v>6831</v>
      </c>
      <c r="AD364" s="1" t="s">
        <v>6832</v>
      </c>
      <c r="AE364" s="1" t="s">
        <v>6833</v>
      </c>
      <c r="AF364" s="1" t="s">
        <v>71</v>
      </c>
      <c r="AG364" s="1">
        <v>76</v>
      </c>
      <c r="AH364" s="1">
        <v>3</v>
      </c>
      <c r="AI364" s="1">
        <v>4</v>
      </c>
      <c r="AJ364" s="1">
        <v>5</v>
      </c>
      <c r="AK364" s="1">
        <v>9</v>
      </c>
      <c r="AL364" s="1" t="s">
        <v>6834</v>
      </c>
      <c r="AM364" s="1" t="s">
        <v>1421</v>
      </c>
      <c r="AN364" s="1" t="s">
        <v>6835</v>
      </c>
      <c r="AO364" s="1" t="s">
        <v>6836</v>
      </c>
      <c r="AP364" s="1" t="s">
        <v>71</v>
      </c>
      <c r="AQ364" s="1" t="s">
        <v>71</v>
      </c>
      <c r="AR364" s="1" t="s">
        <v>6837</v>
      </c>
      <c r="AS364" s="1" t="s">
        <v>6838</v>
      </c>
      <c r="AT364" s="1" t="s">
        <v>174</v>
      </c>
      <c r="AU364" s="1">
        <v>2020</v>
      </c>
      <c r="AV364" s="1">
        <v>11</v>
      </c>
      <c r="AW364" s="1">
        <v>3</v>
      </c>
      <c r="AX364" s="1" t="s">
        <v>71</v>
      </c>
      <c r="AY364" s="1" t="s">
        <v>71</v>
      </c>
      <c r="AZ364" s="1" t="s">
        <v>71</v>
      </c>
      <c r="BA364" s="1" t="s">
        <v>71</v>
      </c>
      <c r="BB364" s="1">
        <v>261</v>
      </c>
      <c r="BC364" s="1">
        <v>272</v>
      </c>
      <c r="BD364" s="1" t="s">
        <v>71</v>
      </c>
      <c r="BE364" s="1" t="s">
        <v>6839</v>
      </c>
      <c r="BF364" s="1" t="s">
        <v>6840</v>
      </c>
      <c r="BG364" s="1" t="s">
        <v>71</v>
      </c>
      <c r="BH364" s="1" t="s">
        <v>71</v>
      </c>
      <c r="BI364" s="1">
        <v>12</v>
      </c>
      <c r="BJ364" s="1" t="s">
        <v>259</v>
      </c>
      <c r="BK364" s="1" t="s">
        <v>153</v>
      </c>
      <c r="BL364" s="1" t="s">
        <v>260</v>
      </c>
      <c r="BM364" s="1" t="s">
        <v>6841</v>
      </c>
      <c r="BN364" s="1" t="s">
        <v>71</v>
      </c>
      <c r="BO364" s="1" t="s">
        <v>6842</v>
      </c>
      <c r="BP364" s="1" t="s">
        <v>71</v>
      </c>
      <c r="BQ364" s="1" t="s">
        <v>71</v>
      </c>
    </row>
    <row r="365" spans="1:69">
      <c r="A365" s="3" t="s">
        <v>69</v>
      </c>
      <c r="B365" s="3" t="s">
        <v>6843</v>
      </c>
      <c r="C365" s="3" t="s">
        <v>71</v>
      </c>
      <c r="D365" s="3" t="s">
        <v>71</v>
      </c>
      <c r="E365" s="3" t="s">
        <v>71</v>
      </c>
      <c r="F365" s="3" t="s">
        <v>6844</v>
      </c>
      <c r="G365" s="3" t="s">
        <v>71</v>
      </c>
      <c r="H365" s="3" t="s">
        <v>71</v>
      </c>
      <c r="I365" s="3" t="s">
        <v>6845</v>
      </c>
      <c r="J365" s="3" t="s">
        <v>74</v>
      </c>
      <c r="K365" s="3" t="s">
        <v>71</v>
      </c>
      <c r="L365" s="3" t="s">
        <v>71</v>
      </c>
      <c r="M365" s="3" t="s">
        <v>75</v>
      </c>
      <c r="N365" s="3" t="s">
        <v>106</v>
      </c>
      <c r="O365" s="3" t="s">
        <v>71</v>
      </c>
      <c r="P365" s="3" t="s">
        <v>71</v>
      </c>
      <c r="Q365" s="3" t="s">
        <v>71</v>
      </c>
      <c r="R365" s="3" t="s">
        <v>71</v>
      </c>
      <c r="S365" s="3" t="s">
        <v>71</v>
      </c>
      <c r="T365" s="3" t="s">
        <v>6846</v>
      </c>
      <c r="U365" s="3" t="s">
        <v>6847</v>
      </c>
      <c r="V365" s="3" t="s">
        <v>6848</v>
      </c>
      <c r="W365" s="3" t="s">
        <v>6849</v>
      </c>
      <c r="X365" s="3" t="s">
        <v>71</v>
      </c>
      <c r="Y365" s="3" t="s">
        <v>6850</v>
      </c>
      <c r="Z365" s="3" t="s">
        <v>6851</v>
      </c>
      <c r="AA365" s="3" t="s">
        <v>71</v>
      </c>
      <c r="AB365" s="3" t="s">
        <v>71</v>
      </c>
      <c r="AC365" s="3" t="s">
        <v>6852</v>
      </c>
      <c r="AD365" s="3" t="s">
        <v>6853</v>
      </c>
      <c r="AE365" s="3" t="s">
        <v>6854</v>
      </c>
      <c r="AF365" s="3" t="s">
        <v>71</v>
      </c>
      <c r="AG365" s="3">
        <v>68</v>
      </c>
      <c r="AH365" s="3">
        <v>8</v>
      </c>
      <c r="AI365" s="3">
        <v>9</v>
      </c>
      <c r="AJ365" s="3">
        <v>14</v>
      </c>
      <c r="AK365" s="3">
        <v>109</v>
      </c>
      <c r="AL365" s="3" t="s">
        <v>85</v>
      </c>
      <c r="AM365" s="3" t="s">
        <v>86</v>
      </c>
      <c r="AN365" s="3" t="s">
        <v>87</v>
      </c>
      <c r="AO365" s="3" t="s">
        <v>88</v>
      </c>
      <c r="AP365" s="3" t="s">
        <v>89</v>
      </c>
      <c r="AQ365" s="3" t="s">
        <v>71</v>
      </c>
      <c r="AR365" s="3" t="s">
        <v>90</v>
      </c>
      <c r="AS365" s="3" t="s">
        <v>91</v>
      </c>
      <c r="AT365" s="3" t="s">
        <v>125</v>
      </c>
      <c r="AU365" s="3">
        <v>2018</v>
      </c>
      <c r="AV365" s="3">
        <v>25</v>
      </c>
      <c r="AW365" s="3">
        <v>2</v>
      </c>
      <c r="AX365" s="3" t="s">
        <v>71</v>
      </c>
      <c r="AY365" s="3" t="s">
        <v>71</v>
      </c>
      <c r="AZ365" s="3" t="s">
        <v>71</v>
      </c>
      <c r="BA365" s="3" t="s">
        <v>71</v>
      </c>
      <c r="BB365" s="3">
        <v>1683</v>
      </c>
      <c r="BC365" s="3">
        <v>1705</v>
      </c>
      <c r="BD365" s="3" t="s">
        <v>71</v>
      </c>
      <c r="BE365" s="3" t="s">
        <v>6855</v>
      </c>
      <c r="BF365" s="3" t="s">
        <v>6856</v>
      </c>
      <c r="BG365" s="3" t="s">
        <v>71</v>
      </c>
      <c r="BH365" s="3" t="s">
        <v>71</v>
      </c>
      <c r="BI365" s="3">
        <v>23</v>
      </c>
      <c r="BJ365" s="3" t="s">
        <v>97</v>
      </c>
      <c r="BK365" s="3" t="s">
        <v>98</v>
      </c>
      <c r="BL365" s="3" t="s">
        <v>99</v>
      </c>
      <c r="BM365" s="3" t="s">
        <v>6857</v>
      </c>
      <c r="BN365" s="3">
        <v>29101691</v>
      </c>
      <c r="BO365" s="3" t="s">
        <v>71</v>
      </c>
      <c r="BP365" s="3" t="s">
        <v>71</v>
      </c>
      <c r="BQ365" s="3" t="s">
        <v>71</v>
      </c>
    </row>
    <row r="366" spans="1:69">
      <c r="A366" s="3" t="s">
        <v>69</v>
      </c>
      <c r="B366" s="3" t="s">
        <v>6858</v>
      </c>
      <c r="C366" s="3" t="s">
        <v>71</v>
      </c>
      <c r="D366" s="3" t="s">
        <v>71</v>
      </c>
      <c r="E366" s="3" t="s">
        <v>71</v>
      </c>
      <c r="F366" s="3" t="s">
        <v>6859</v>
      </c>
      <c r="G366" s="3" t="s">
        <v>71</v>
      </c>
      <c r="H366" s="3" t="s">
        <v>71</v>
      </c>
      <c r="I366" s="3" t="s">
        <v>6860</v>
      </c>
      <c r="J366" s="3" t="s">
        <v>293</v>
      </c>
      <c r="K366" s="3" t="s">
        <v>71</v>
      </c>
      <c r="L366" s="3" t="s">
        <v>71</v>
      </c>
      <c r="M366" s="3" t="s">
        <v>75</v>
      </c>
      <c r="N366" s="3" t="s">
        <v>106</v>
      </c>
      <c r="O366" s="3" t="s">
        <v>71</v>
      </c>
      <c r="P366" s="3" t="s">
        <v>71</v>
      </c>
      <c r="Q366" s="3" t="s">
        <v>71</v>
      </c>
      <c r="R366" s="3" t="s">
        <v>71</v>
      </c>
      <c r="S366" s="3" t="s">
        <v>71</v>
      </c>
      <c r="T366" s="3" t="s">
        <v>6861</v>
      </c>
      <c r="U366" s="3" t="s">
        <v>6862</v>
      </c>
      <c r="V366" s="3" t="s">
        <v>6863</v>
      </c>
      <c r="W366" s="3" t="s">
        <v>6864</v>
      </c>
      <c r="X366" s="3" t="s">
        <v>71</v>
      </c>
      <c r="Y366" s="3" t="s">
        <v>6865</v>
      </c>
      <c r="Z366" s="3" t="s">
        <v>6866</v>
      </c>
      <c r="AA366" s="3" t="s">
        <v>71</v>
      </c>
      <c r="AB366" s="3" t="s">
        <v>6867</v>
      </c>
      <c r="AC366" s="3" t="s">
        <v>6868</v>
      </c>
      <c r="AD366" s="3" t="s">
        <v>6868</v>
      </c>
      <c r="AE366" s="3" t="s">
        <v>6869</v>
      </c>
      <c r="AF366" s="3" t="s">
        <v>71</v>
      </c>
      <c r="AG366" s="3">
        <v>61</v>
      </c>
      <c r="AH366" s="3">
        <v>54</v>
      </c>
      <c r="AI366" s="3">
        <v>56</v>
      </c>
      <c r="AJ366" s="3">
        <v>8</v>
      </c>
      <c r="AK366" s="3">
        <v>136</v>
      </c>
      <c r="AL366" s="3" t="s">
        <v>303</v>
      </c>
      <c r="AM366" s="3" t="s">
        <v>304</v>
      </c>
      <c r="AN366" s="3" t="s">
        <v>305</v>
      </c>
      <c r="AO366" s="3" t="s">
        <v>306</v>
      </c>
      <c r="AP366" s="3" t="s">
        <v>307</v>
      </c>
      <c r="AQ366" s="3" t="s">
        <v>71</v>
      </c>
      <c r="AR366" s="3" t="s">
        <v>308</v>
      </c>
      <c r="AS366" s="3" t="s">
        <v>309</v>
      </c>
      <c r="AT366" s="3" t="s">
        <v>4868</v>
      </c>
      <c r="AU366" s="3">
        <v>2014</v>
      </c>
      <c r="AV366" s="3">
        <v>73</v>
      </c>
      <c r="AW366" s="3" t="s">
        <v>71</v>
      </c>
      <c r="AX366" s="3" t="s">
        <v>71</v>
      </c>
      <c r="AY366" s="3" t="s">
        <v>71</v>
      </c>
      <c r="AZ366" s="3" t="s">
        <v>71</v>
      </c>
      <c r="BA366" s="3" t="s">
        <v>71</v>
      </c>
      <c r="BB366" s="3">
        <v>253</v>
      </c>
      <c r="BC366" s="3">
        <v>262</v>
      </c>
      <c r="BD366" s="3" t="s">
        <v>71</v>
      </c>
      <c r="BE366" s="3" t="s">
        <v>6870</v>
      </c>
      <c r="BF366" s="3" t="s">
        <v>6871</v>
      </c>
      <c r="BG366" s="3" t="s">
        <v>71</v>
      </c>
      <c r="BH366" s="3" t="s">
        <v>71</v>
      </c>
      <c r="BI366" s="3">
        <v>10</v>
      </c>
      <c r="BJ366" s="3" t="s">
        <v>313</v>
      </c>
      <c r="BK366" s="3" t="s">
        <v>98</v>
      </c>
      <c r="BL366" s="3" t="s">
        <v>314</v>
      </c>
      <c r="BM366" s="3" t="s">
        <v>6059</v>
      </c>
      <c r="BN366" s="3" t="s">
        <v>71</v>
      </c>
      <c r="BO366" s="3" t="s">
        <v>71</v>
      </c>
      <c r="BP366" s="3" t="s">
        <v>71</v>
      </c>
      <c r="BQ366" s="3" t="s">
        <v>71</v>
      </c>
    </row>
  </sheetData>
  <autoFilter ref="A1:BQ366" xr:uid="{DB53B63D-F3DC-4F95-AA70-4C2AF279C39E}"/>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D2376CFEE8DB4BB048CBBE074AB46A" ma:contentTypeVersion="13" ma:contentTypeDescription="Create a new document." ma:contentTypeScope="" ma:versionID="1141ab2d522a45090a935cecc81251f4">
  <xsd:schema xmlns:xsd="http://www.w3.org/2001/XMLSchema" xmlns:xs="http://www.w3.org/2001/XMLSchema" xmlns:p="http://schemas.microsoft.com/office/2006/metadata/properties" xmlns:ns2="3faa21f4-9bff-46aa-a1d3-c2e503a27d8a" xmlns:ns3="8000ee19-f766-4343-8d98-9d037e954dad" targetNamespace="http://schemas.microsoft.com/office/2006/metadata/properties" ma:root="true" ma:fieldsID="33ba2a1e66d0038ff11473af951b1a6e" ns2:_="" ns3:_="">
    <xsd:import namespace="3faa21f4-9bff-46aa-a1d3-c2e503a27d8a"/>
    <xsd:import namespace="8000ee19-f766-4343-8d98-9d037e954d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aa21f4-9bff-46aa-a1d3-c2e503a27d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00ee19-f766-4343-8d98-9d037e954da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2C4D08-C462-4F0B-9275-95A7F878B790}"/>
</file>

<file path=customXml/itemProps2.xml><?xml version="1.0" encoding="utf-8"?>
<ds:datastoreItem xmlns:ds="http://schemas.openxmlformats.org/officeDocument/2006/customXml" ds:itemID="{A6F823AF-06B4-4F74-8D1A-ED11725834F6}"/>
</file>

<file path=customXml/itemProps3.xml><?xml version="1.0" encoding="utf-8"?>
<ds:datastoreItem xmlns:ds="http://schemas.openxmlformats.org/officeDocument/2006/customXml" ds:itemID="{9AFA6710-D021-4704-8F73-DF15646AF65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Harmáčková</dc:creator>
  <cp:keywords/>
  <dc:description/>
  <cp:lastModifiedBy>Jung Martin [IIASA AC]</cp:lastModifiedBy>
  <cp:revision/>
  <dcterms:created xsi:type="dcterms:W3CDTF">2023-10-02T15:41:54Z</dcterms:created>
  <dcterms:modified xsi:type="dcterms:W3CDTF">2024-08-07T11:15:52Z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0x0101006FD2376CFEE8DB4BB048CBBE074AB46A</vt:lpwstr>
  </property>
</Properties>
</file>